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firstSheet="1" activeTab="12"/>
  </bookViews>
  <sheets>
    <sheet name="Science Körbe" sheetId="1" r:id="rId1"/>
    <sheet name="SC-1" sheetId="2" r:id="rId2"/>
    <sheet name="SC-2" sheetId="3" r:id="rId3"/>
    <sheet name="SC-3" sheetId="4" r:id="rId4"/>
    <sheet name="SC-4" sheetId="5" r:id="rId5"/>
    <sheet name="SC-5" sheetId="6" r:id="rId6"/>
    <sheet name="SC-6" sheetId="7" r:id="rId7"/>
    <sheet name="SC-7" sheetId="8" r:id="rId8"/>
    <sheet name="SC-8" sheetId="9" r:id="rId9"/>
    <sheet name="SC-9" sheetId="10" r:id="rId10"/>
    <sheet name="SC-10" sheetId="11" r:id="rId11"/>
    <sheet name="SC-11" sheetId="12" r:id="rId12"/>
    <sheet name="Science Kompetenzen" sheetId="13" r:id="rId13"/>
  </sheets>
  <definedNames/>
  <calcPr fullCalcOnLoad="1"/>
</workbook>
</file>

<file path=xl/sharedStrings.xml><?xml version="1.0" encoding="utf-8"?>
<sst xmlns="http://schemas.openxmlformats.org/spreadsheetml/2006/main" count="1240" uniqueCount="158">
  <si>
    <t>Ich kann grundlegende Erkenntnismethoden der Naturwissenschaften konkreten Aufgaben- und Problemstellungen zuordnen.</t>
  </si>
  <si>
    <t>Ich kann naturwissenschaftliche Erkenntnismethoden situationsbezogen auswählen.</t>
  </si>
  <si>
    <t>Ich kann naturwissenschaftliche Erkenntnismethoden problembezogen anwenden.</t>
  </si>
  <si>
    <t>Ich kann meine Methodenauswahl und -anwendung im Kontext einer spezifischen Problemstellung überprüfen.</t>
  </si>
  <si>
    <t>Ich kann meine Methodenauswahl im Kontext einer spezifischen Problemstellung evaluieren und revidieren.</t>
  </si>
  <si>
    <t>Ich kann mathematische Methoden im Kontext der Naturwissenschaften beschreiben.</t>
  </si>
  <si>
    <t>Ich kann mathematische Methoden in Beziehung zu naturwissenschaftlichen Aufgaben- und Problemstellungen setzen sowie stimmig kombinieren.</t>
  </si>
  <si>
    <t>Ich kann graphische, rechnerische oder statistische Methoden zur Lösung naturwissenschaftlicher Aufgaben- oder Problemstellungen anwenden.</t>
  </si>
  <si>
    <t>Ich kann mir bekannte mathematische Methoden im Kontext neuer und bestehender Aufgaben- und Problemstellungen evaluieren und gegebenenfalls modifizieren.</t>
  </si>
  <si>
    <t>Ich kann meine mathematische Methodenauswahl hinsichtlich ihrer Stimmigkeit beurteilen.</t>
  </si>
  <si>
    <t xml:space="preserve">Sensibilisierung der Lerner für die Anwendung physikalischer Erkenntnisse und Verfahren zur Lösung von Aufgaben- und Problemstellungen durch Konfrontation mit Aufgaben und Problemen für die die Lerner keine Lösung kennen
Einbindung der Lerner bei der Findung von Problem- und Aufgabenstellungen
</t>
  </si>
  <si>
    <t xml:space="preserve">Ermöglichung von Lernarrangements in denen die Bearbeitung von Aufgaben- und Problemstellungen im Vordergrund steht, wie Projekte, Konstruktionsaufgaben etc.
Präsentation der erarbeiteten Problemlösungen, beispielsweise durch Wandzeitungen, Schaukästen, etc.
Vergegenwärtigung angewandter Physik in der Technik, beispielsweise Funktionsweise einer Mikrowelle etc.
</t>
  </si>
  <si>
    <t>Beteiligung an Schulwettbewerben mit dem Schwerpunkt Naturwissenschaften, beispielsweise „Jugend Forscht“, „Galileo“ oder „Max-Q“
Projekttage zu - Science and Technology -, beispielsweise in Verbindung mit dem Science Truck der RWTH Aachen</t>
  </si>
  <si>
    <t>Sicherheitsbewusst handeln</t>
  </si>
  <si>
    <t>Sensibilisierung der Lerner für das sicherheitsbewusste Handeln im Rahmen des naturwissenschaftlichen Unterrichts, beispielsweise durch Unfallschilderungen unter Einbeziehung von Erfahrungen der Lerner
Auseinandersetzung der Lerner mit Arbeitsunfällen im naturwissenschaften Kontext, beispielsweise Unfallschilderungen in den Medien oder auch im geschichtlichen Kontext, wie Augenverletzung des Physikers Sir Humphry Davy, welche zur Einstellung des Assistenten Michael Faraday führte
Auseinandersetzung der Lerner mit Richtlinien und Vorschriften der Arbeitssicherheit im Kontext der Vorbereitung physikalischer Experimente</t>
  </si>
  <si>
    <t>Erabeitung von Sicherheitsdatenblättern und Hinweis- bzw. Warnschildern durch die Lerner, welche im Kontext der Vorbereitung physikalischer Experimente notwendig erscheinen
Themenstunden mit dem Schwerpunkt Arbeitssicherheit, beispielsweise Gefahrenquellen beim Experimentieren oder Erste Hilfe
Etablierung sicherheitsbewussten Handelns im Physikunterricht</t>
  </si>
  <si>
    <t>Erarbeitung von Vorrichtungen durch die Lerner, welche der Arbeitssicherheit beim Experimentieren dienen, beispielsweise Schutzschaltungen an Niederspannungsanlagen
Auseinandersetzung der Lerner mit der Funktionsweise von Schutzvorrichtungen, beispielsweise Funktionsweise FI-Schutzschalter oder Schutztrenntrafo</t>
  </si>
  <si>
    <t>Ich kann die Notwendigkeit sicherheitsbewussten Handelns im naturwissenschaftlichen Unterricht erläutern sowie Maßnahmen der Arbeitssicherheit erklären.</t>
  </si>
  <si>
    <t>Ich kann Maßnahmen der Arbeitssicherheit im Kontext physikalischen Handelns situationsbezogen zusammenstellen.</t>
  </si>
  <si>
    <t>Ich kann Maßnahmen der Arbeitssicherheit im Kontext konkreter Aufgaben- und Problemstellungen auswählen.</t>
  </si>
  <si>
    <t>Ich kann Maßnahmen der Arbeitssicherheit in meinem physikalischen Handeln berücksichtigen.</t>
  </si>
  <si>
    <t>Ich kann angewendete Maßnahmen der Arbeitssicherheithinsichtlich ihrer Stimmigkeit beurteilen.</t>
  </si>
  <si>
    <t>Ich kann Maßnahmen der Arbeitssicherheit auf neue und bestehende Aufgaben- und Problemstellunfgen übertragen, auf Auslassungen hin überprüfen und gegebenenfalls modefizieren.</t>
  </si>
  <si>
    <t>Ich kann erarbeitete Problemlösungen im Kontext ihrer Anwendung beurteilen.</t>
  </si>
  <si>
    <t>Ich kann Hypothesen und Experimente hinsichtlich ihrer Validität beurteilen, überprüfen und gegebenenfalls abändern.</t>
  </si>
  <si>
    <t xml:space="preserve">Ich kann die durch ein Experiment gewonnenen Erkenntnisse in Beziehung mir bekannter Aufgaben- und Problemstellungen stellen, in verschiedenen Verwendungskontexten beurteilen und entsprechend einordnen. </t>
  </si>
  <si>
    <t>SPIEGEL</t>
  </si>
  <si>
    <t>DOSSIER</t>
  </si>
  <si>
    <t>KORB</t>
  </si>
  <si>
    <t>Aufbau
Aufrechterhaltung
Ausbau</t>
  </si>
  <si>
    <t>ARBEITSBEREICH - SCHÜLERINNEN UND UNTERRICHTSENTWICKLUNG</t>
  </si>
  <si>
    <t>ENTSCHEIDUNGS- UND WIRKUNGSFELDER -</t>
  </si>
  <si>
    <t>Ich kann erarbeitete Problemlösungen evaluieren und gegebenenfalls modifizieren.</t>
  </si>
  <si>
    <t>Ich kann auf Grundlage von Beobachtungen, Gegenüberstellungen, Analysen oder Messungen die Merkmale eines Objektes  herausstellen.</t>
  </si>
  <si>
    <t>Ich kann mathematische Methoden im Kontext konkreter Aufgaben- und Problemstellungen stimmig auswählen.</t>
  </si>
  <si>
    <t xml:space="preserve">Umsetzung der gewonnenen Erkenntnisse durch Anwendung bei der Aufnahme von Messwerten, beispielsweise bei Experimenten
Erstellung von Mind-Maps, beispielsweise zu den Basisgrößen oder bekannten Messverfahren
Gestaltung komplexer Messvorrichtungen und Messvorgänge im Rahmen experimenteller Tätigkeiten
</t>
  </si>
  <si>
    <t xml:space="preserve">Erweiterung physikalischer Modelle einschließlich ihrer Gültigkeitsbereiche, beispielsweise Freier Fall im Vakuum bzw. Freier Fall mit Reibungswiderstand
Verwerfung bekannter Modelle und Erarbeitung neuer Modelle, beispielsweise Bohrsches-Atommodell als mechanisches Modell bzw. Schrödinger-Gleichung als Wellen-Modell
</t>
  </si>
  <si>
    <t xml:space="preserve">Etablierung des Experiments als physikalisches Erkenntnisinstrument durch Ermöglichung von Lernarrangements in denen das Experiment als Instrument zur Erkenntnisgewinnung im Vordergrund steht
Auseinandersetzung mit aktuellen Experimenten in den Naturwissenschaften, beispielsweise aktuelle Experimente in der Raumfahrt oder Quantenphysik
Durchführung von Freihandversuchen, beispielsweise Wasserteufel, Papierwasserkocher, Mondfähre etc.
</t>
  </si>
  <si>
    <t xml:space="preserve">Sensibilisierung der Lerner für die Notwendigkeit physikalischer Begriffe, beispielsweise durch Wortspiele unter Verwendung von Synonymen und Homonymen
Unterrichtsbegleitende Erarbeitung neuer Begriffe bei der Lösung physikalischer Problemstellungen
Themenstunden zur Begriffsbildung, welche den Schwerpunklt auf den Transfer von Begriffen aus der Alltags- in die  Wissenschaftssprache stellen
Rekonstruktion bereits bekannter physikalischer Begriffe, beispielsweise durch Brain-Storming oder Metaplan
</t>
  </si>
  <si>
    <t>Ich kann Begriffe im Rahmen unterschiedlicher Verwendungskontexte überdenken und hinterfragen sowie gegebenenfalls modifizieren.</t>
  </si>
  <si>
    <t xml:space="preserve">Sensibilisierung der Lerner für die Notwendigkeit physikalischer Modelle durch Konfrontation mit abstrakten Objekten an denen neue Erkenntnisse erarbeitet werden sollen, beispielsweise durch Vereinfachung der Bewegungslehre durch - Kinematik der Punktmasse -  
Entwicklung neuer Modelle sowohl unterrichtsbegleitend, beispielsweise bei der Bearbeitung von Experimenten oder Projekten, oder schwerpunktmäßig bei der Erarbeitung neuer Themenkomplexe
</t>
  </si>
  <si>
    <t>Anwendung und Verwendung von Modelle im Kontext der Erarbeitung neuer physikalischer Erkenntnisse
Konstruktion von Modellen durch die Lerner, beispielsweise Atom- bzw. Molekülmodelle im Kontext der Atomphysik oder Wasserflussmodell im Kontext der Elektrizitätslehre</t>
  </si>
  <si>
    <t>Weiterentwicklung der Methodenkompetenz der Lerner durch Reflexion der im Unterricht angewendeten Methoden hinsichtlich ihrer Zweckmäßigkeit im Bezug auf die Lösung von Problem- und Aufgabenstellungen
Themenstunden zu neuen Erkenntnismethoden in den Naturwissenschaften, beispielsweise Simulation von Experimenten durch Computermodell bzw. -programme</t>
  </si>
  <si>
    <t xml:space="preserve">Sensibilisierung der Lerner für Werte und Normen im Kontext der Physik durch Konfrontation mit fragwürdigen geschichtlichen Ereignissen der Physik, beispielsweise Bau und Einsatz der Atombombe, Unfalltote durch überhöhte Geschwindigkeiten im Straßenverkehr, etc.
Zusammenarbeit  mit  anderen Fachbereichen, beispielsweise Ethik-, Religions-, Geschichte, Wirtschafts- und Sozialkundeunterricht
</t>
  </si>
  <si>
    <t xml:space="preserve">Etablierung ethisch-moralischen Denkens in der Physik durch „Leben“ beim Umgang mit der Physik, beispielsweise bei der Bearbeitung von Projekten
Zusammenarbeit mit anderen Fachbereichen bei der Realisierung von Projekt- und Themenstunden im ethisch-moralischen Kontext, beispielsweise Nutzung der Kernenergie
Erstellung einer Zeitleiste zu physikalischen Erkenntnissen und Errungenschaften der Physik durch die Lerner
</t>
  </si>
  <si>
    <t>Exkursionen im ethisch-moralischen und geschichtlichen Kontext, beispielsweise Besuch Atomkraftwerk Mülheim-Kärlich, Museen, etc.</t>
  </si>
  <si>
    <t xml:space="preserve">Sensibilisierung der Lerner für das Experiment als grundlegendes Erkenntnisinstrument in der Physik durch Einbeziehung von Erfahrungen der Lerner - vom Versuch zum Experiment 
Entwicklung eines experimentellen Grundverständnisses bei den Lernern durch Schwerpunkt- oder Themenstunden zum Experiment und zu bedeutenden Experimenten im geschichtlichen Kontext
Zusammenarbeit mit anderen Fachbereichen bei der Entwicklung eines experimentellen Grundverständnisses bei den Lernern, beispielsweise Biologie- oder Chemieunterricht
</t>
  </si>
  <si>
    <t xml:space="preserve">Sensibilisierung der Lerner für die Anwendung verschiedenster Erkenntnismethoden im Kontext ihrer Zweckmäßigkeit, beispielsweise Erarbeitung physiklaischer Erkenntnisse auf empirischem oder theoretischem Weg, wobei die Zeitersparnis das Bewertungskriterium darstellt
Entwicklung einer Methodenvielfalt bei den Lernern durch Anwendung unterschiedlichster Methoden sowohl unterrichtsbegleitend, beispielsweise bei der Bearbeitung von Problem- und Aufgabenstellung, als auch schwerpunktmäßig in Themenstunden
</t>
  </si>
  <si>
    <t xml:space="preserve">Umsetzung umfangreicher Experimente durch die Lerner und den Lehrer, auch in Zusammenarbeit mit anderen Fachbereichen, beispielsweise Foukaultsches-Pendel oder Frank-Hertz-Versuch
Besuch experimenteller Einrichtungen, wie Universität, Fraunhofer Institut, Max-Plank Institut
Etablierung von Know-How-Stunden vor Feiertagen oder Ferien und Vertretungsstunden 
</t>
  </si>
  <si>
    <t>Ich kann aus Hypothesen experimentell prüfbare Folgerungen ableiten sowie entsprechende Experimente erstellen.</t>
  </si>
  <si>
    <t>Ich kann Experimente zur Überprüfung von Hypothesen durchführen und auswerten.</t>
  </si>
  <si>
    <t>Ausblicke in zukunftorientierte mathematisch-physikalische Methoden, beispielsweise Computerprogramme wie Mapel, Java Applets, etc.
Fachübergreifende Projekte, beispielsweise in Zusammenarbeit mit dem Fachbereich mathematik und Technologie</t>
  </si>
  <si>
    <t>Armbrüster, A.:
Didaktik der Physik, verfügbar unter: Otto-von-Guericke-Universität Magdeburg, S. 16 f.
Mayer, L.:
Physik - Gymnasiale Oberstufe, Berlin (PAETEC), 2003, S. 15 - 18
Reuschenbach-Schulz, U.:
Vom Begriff zum Begreifen, ein Modulangebot des Studienseminars Neuwied</t>
  </si>
  <si>
    <r>
      <t>I</t>
    </r>
    <r>
      <rPr>
        <sz val="8"/>
        <rFont val="Arial"/>
        <family val="2"/>
      </rPr>
      <t>nformieren</t>
    </r>
  </si>
  <si>
    <r>
      <t>P</t>
    </r>
    <r>
      <rPr>
        <sz val="8"/>
        <rFont val="Arial"/>
        <family val="2"/>
      </rPr>
      <t>lanen</t>
    </r>
  </si>
  <si>
    <r>
      <t>E</t>
    </r>
    <r>
      <rPr>
        <sz val="8"/>
        <rFont val="Arial"/>
        <family val="2"/>
      </rPr>
      <t>ntscheiden</t>
    </r>
  </si>
  <si>
    <r>
      <t>A</t>
    </r>
    <r>
      <rPr>
        <sz val="8"/>
        <rFont val="Arial"/>
        <family val="2"/>
      </rPr>
      <t>usführen</t>
    </r>
  </si>
  <si>
    <r>
      <t>K</t>
    </r>
    <r>
      <rPr>
        <sz val="8"/>
        <rFont val="Arial"/>
        <family val="2"/>
      </rPr>
      <t>ontrollieren</t>
    </r>
  </si>
  <si>
    <r>
      <t>B</t>
    </r>
    <r>
      <rPr>
        <sz val="8"/>
        <rFont val="Arial"/>
        <family val="2"/>
      </rPr>
      <t>ewerten</t>
    </r>
  </si>
  <si>
    <r>
      <t>Demtröder, W.:
Experimentalphysik 1 - Mechanik und Wärme, Berlin Heidelberg (Springer-Verlag), 1998, S. 18 - 35
Eicher, H.:
Das Neue Physikalische Grundpraktikum, Berlin Heidelberg New York (Springer-Verlag), 2001, S. 3 - 30
Mayer, L.:
Physik - Gymnasiale Oberstufe, Berlin (PAETEC), 2003, S. 41 - 48
Stroppe, H.:
Physik - für Studenten der Natur- und Ingenieurwissenschaften, Leipzig (Fachbuchverlag Leipzig), 2003, S. 15 f. und S. 514 - 524</t>
    </r>
    <r>
      <rPr>
        <sz val="8"/>
        <rFont val="Arial"/>
        <family val="0"/>
      </rPr>
      <t xml:space="preserve">
</t>
    </r>
  </si>
  <si>
    <t xml:space="preserve">Armbrüster, A.:
Didaktik der Physik, verfügbar unter: Otto-von-Guericke-Universität Magdeburg, S. 8
Demtröder, W.:
Experimentalphysik 1 - Mechanik und Wärme, Berlin Heidelberg (Springer-Verlag), 1998, S. 3 - 5
Mayer, L.:
Physik - Gymnasiale Oberstufe, Berlin (PAETEC), 2003, S. 19 - 22
</t>
  </si>
  <si>
    <t xml:space="preserve">Ermöglichung von Lernarrangements welche die Anwendung einer Vielzahl von physikalischen Erkenntnismethoden erfordern, beispielsweise Bearbeitung komplexer Projekte und Aufgaben
Erstellung einer Methodensammlung zu Erkenntniswegen der Physik durch die Lerner
</t>
  </si>
  <si>
    <t>Exkursionen , beispielsweise Besuch von Museen, des Landeseichamtes oder von Hersteller von Messvorrichtungen</t>
  </si>
  <si>
    <t>Demtröder, W.:
Experimentalphysik 1 - Mechanik und Wärme, Berlin Heidelberg (Springer-Verlag), 1998, S. 1 - 3 und S. 28 - 35
Eicher, H.:
Das Neue Physikalische Grundpraktikum, Berlin Heidelberg New York (Springer-Verlag), 2001, S. 3 - 21 und S. 22 - 30
Fendt, W.:
Java Applets zur Physik, verfügbar unter: http://www.walther-fendt.de
Mayer, L.:
Physik - Gymnasiale Oberstufe, Berlin (PAETEC) 2003, S. 35 - 40</t>
  </si>
  <si>
    <r>
      <t xml:space="preserve">Bührke, Thomas:
Newtons Apfel - Sterstunden der Physik, Beck`sche Reihe 1202 (Schriftreihe)
Locqueneux, Robert:;
Kurze Geschichte der Physik, Göttingen (Vandenhoeck und Ruprecht), 1989
Sergrè, Emilio:
Die Großen Physiker und ihre Entdeckungen, München (Piper), 1997
Weizäcker, Carl Friedrich:
Zum Weltbild der Physik, Stuttgard (Hirzel), 2002
</t>
    </r>
    <r>
      <rPr>
        <sz val="8"/>
        <rFont val="Arial"/>
        <family val="0"/>
      </rPr>
      <t xml:space="preserve">
</t>
    </r>
  </si>
  <si>
    <t>Demtröder, W.:
Experimentalphysik – Band 1 bis 3, Berlin Heidelberg (Springer-Verlag), 1998
Mayer, L.:
Physik - Gymnasiale Oberstufe, Berlin (PAETEC), 2003
Stroppe, H.:
Physik - für Studenten der Natur- und Ingenieurwissenschaften, Leipzig (Fachbuchverlag Leipzig), 2003</t>
  </si>
  <si>
    <t>Hempel:
Meßtechnik, verfügbar unter: Otto-von-Guericke-Universität Magdeburg.
Mayer, L.:
Physik - Gymnasiale Oberstufe, Berlin (PAETEC), 2003
Wehner, D.:
Sicherheit bei naturwissenschaftlichen Experimenten, ein Modulangebot des Studienseminars Neuwied</t>
  </si>
  <si>
    <t>KOMPETENZRASTER</t>
  </si>
  <si>
    <t>Hyperlink</t>
  </si>
  <si>
    <t xml:space="preserve"> Leer</t>
  </si>
  <si>
    <t>Armbrüster, A.:
Didaktik der Physik, verfügbar unter: Otto-von-Guericke-Universität Magdeburg, S. 6 und 10 f.
Demtröder, W.:
Experimentalphysik 1 - Mechanik und Wärme, Berlin Heidelberg (Springer-Verlag), 1998, S. 1 - 3
Eicher, H.:
Das Neue Physikalische Grundpraktikum, Berlin Heidelberg New York (Springer-Verlag), 2001
Gressmann, M. ; Mathea, W.:
Die Fundgrube für den Physikunterricht, Berlin (Cornelsen Verlag), 5. Auflage 2000
Mayer, L.:
Physik - Gymnasiale Oberstufe, Berlin (PAETEC), 2003, S. 41 - 48
Rentzsch, Werner:
Experimente mit Spaß - Band 1 bis 5, Köln (Aulis Verlag Deubner &amp; Co.), 1998
Wilke, Hans-Joachim:
Physikalische Schulexperimente - Band 1 bis 3, Berlin (Volk und Wissen), 1. Auflage 1997
http://leifi.physik.uni-muenchen.de</t>
  </si>
  <si>
    <t>Armbrüster, A.:
Didaktik der Physik, verfügbar unter: Otto-von-Guericke-Universität Magdeburg, S. 4 - 12
Demtröder, W.:
Experimentalphysik 1 - Mechanik und Wärme, Berlin Heidelberg (Springer-Verlag), 1998, S.1 - 3
Mayer, L.:
Physik - Gymnasiale Oberstufe, Berlin (PAETEC), 2003, S. 23 - 34
Reich, K.
Methodenpool, verfügbar unter: http://www.methodenpool.de
Stroppe, H.:
Physik - für Studenten der Natur- und Ingenieurwissenschaften, Leipzig (Fachbuchverlag Leipzig), 2003, S. 15 f.
Schwarz, H.:
Praxis der Naturwissenschaften - Physik in der Schule, Köln und Leipzig ( Aulis Verlag Deubner)</t>
  </si>
  <si>
    <t>Bezeichnung</t>
  </si>
  <si>
    <t xml:space="preserve">Sensibilisierung der Lerner für mathematisch-physikalische Methoden durch Konfrontation mit relevanten Problemstellungen, welche im Kontext vorhandener Erkenntnisse nicht gelöst werden können
Aufbau von Wissensstrukturen sowohl unterrichtsbegleitend, beispielsweise bei der Bearbeitung von Aufgaben- und Problemstellungen, als auch schwerpunktmäßig in Themenstunden
Themenstunden zur Mathematik im Kontext des Physikunterrichts, beispielsweise Einführung in die Vektorrechnung durch Orientierungslauf
</t>
  </si>
  <si>
    <t xml:space="preserve">Umsetzung der gewonnenen Erkenntnisse durch Anwendung, beispielsweise Auswertung von Messwerten oder Lösung relevanter Problemstellungen
Zusammenarbeit mit anderen Fachbereichen, beispielsweise Mathematikunterricht im Kontext von Differenzial- und Integralrechnung, etc.
Erstellung einer Tabellensammlung zu mathematisch-physikalischen Methoden durch die Lerner
</t>
  </si>
  <si>
    <t xml:space="preserve">Etablierung der Kommunikation mit Hilfe von physikalischer Begriffe durch Anwendung und Verwendung neuer Begriffe sowohl im physikalischen als auch außerphysikalischen, beispielsweise bautechnischen oder elektrotechnischen, Unterricht 
</t>
  </si>
  <si>
    <t xml:space="preserve">Anwendung und Verwendung neuer Begriffe im Kontext der Bearbeitung physikalischer Problemstellungen
Erstellung einer Begriffssammlung, beispielsweise durch Mind-Maping
Festigung neuer Begriffe durch Gestaltung und Anwendung von Wissensspielen
</t>
  </si>
  <si>
    <t>Daten erheben</t>
  </si>
  <si>
    <t>Modelle entwickeln und anwenden</t>
  </si>
  <si>
    <t>Ethisch und rechtlisch verantwortungsvoll handeln</t>
  </si>
  <si>
    <t>Experimentieren</t>
  </si>
  <si>
    <t>DIDAKTISCHER HALBJAHRESPLAN - SCIENCE</t>
  </si>
  <si>
    <t>Naturwissenschafte Methoden der Erkenntnisgewinnung beschreiten</t>
  </si>
  <si>
    <t>Naturwissenschaftliche Perspektiven einsetzen</t>
  </si>
  <si>
    <t xml:space="preserve">Mathematische Methoden in den Naturwissenschaften anwenden </t>
  </si>
  <si>
    <t>letzte Aktualisierung: 20.09.2006</t>
  </si>
  <si>
    <t>SC-11</t>
  </si>
  <si>
    <t>SC-10</t>
  </si>
  <si>
    <t>SC-9</t>
  </si>
  <si>
    <t>SC-9
Sicherheitsbewusst handeln</t>
  </si>
  <si>
    <t>SC-8</t>
  </si>
  <si>
    <t>SC-8
Naturwissenschaftliche Perspektiven einsetzen</t>
  </si>
  <si>
    <t>SC-7</t>
  </si>
  <si>
    <t>SC-7
Experimentieren</t>
  </si>
  <si>
    <t>SC-6</t>
  </si>
  <si>
    <t>SC-5</t>
  </si>
  <si>
    <t>SC-5
Mathematische Methoden in den Naturwissenschaften anwenden</t>
  </si>
  <si>
    <t>SC-4</t>
  </si>
  <si>
    <t>SC-4
Naturwissenschaftliche Methoden der Erkenntnisgewinnung beschreiten</t>
  </si>
  <si>
    <t>SC-3</t>
  </si>
  <si>
    <t>SC-2</t>
  </si>
  <si>
    <t>SC-2
Daten erheben</t>
  </si>
  <si>
    <t>SC-1</t>
  </si>
  <si>
    <t>© Fachseminar Neuwied - Biologie, Chemie und Physik 2006</t>
  </si>
  <si>
    <t xml:space="preserve">Ich kann die Bedeutung naturwissenschaftlicher Begriffe als Kommunikationsgrundlage erläutern und grundlegende naturwissenschaftliche Begriffe beschreiben.
</t>
  </si>
  <si>
    <t>Ich kann durch Idealisierungen, Vereinfachungen und Klassifizierungen wesentlicher Merkmale eines Objektes bzw. einen Vorgang in einen naturwissenschaftlichen Kontext einordnen.</t>
  </si>
  <si>
    <t>Ich kann die Passgenauigkeit von Begriffen in einem spezifischen Verwendungskontext beurteilen.</t>
  </si>
  <si>
    <t xml:space="preserve">Ich kann grundlegende naturwissenschaftliche Größen, Messgeräte und Erhebungsverfahren beschreiben sowie Ursache und Auswirkungen von Messungenauigkeiten bei der Erhebung von Daten erläutern.
</t>
  </si>
  <si>
    <t>Ich kann die Aussagekraft eines Messwertes oder eines Erhebungsverfahrens im Kontext ihrer Anwendung überprüfen.</t>
  </si>
  <si>
    <t>Ich kann Messwerte oder Erhebungsverfahren auf andere Aufgaben- und Problemstellungen übertragen, beurteilen und gegebenenfalls modifizieren.</t>
  </si>
  <si>
    <r>
      <t xml:space="preserve">Entwicklung eines Verständnisses für die Notwendigkeit von Maßsystemen und Erhebungsverfahren bei den Lernern, beispielsweise durch das Unterrichtskonzept - Tauschhandel -, hierbei sollen die Lerner Waren tauschen ohne das Maßsystemen vorhanden sind, somit ergibt sich die Notwendiggkeit der Absprache von Maßsystemen
Sensibilisierung der Lerner für Messungenauigkeiten, beispielsweise durch Messversuch der Fallzeit eines Stahlkugel, wobei diese durch alle Lerner mit Hilfe unterschiedlicher Messverfahren und Instrumente bestimmt und verglichen wird
Aufbau von Wissensstrukturen sowohl unterrichtsbegleitend, beispielsweise in Projekten oder Experimenten, </t>
    </r>
    <r>
      <rPr>
        <i/>
        <sz val="7"/>
        <rFont val="Arial"/>
        <family val="2"/>
      </rPr>
      <t>oder schwerpunktmäßig durch Themenstunden</t>
    </r>
    <r>
      <rPr>
        <sz val="7"/>
        <rFont val="Arial"/>
        <family val="0"/>
      </rPr>
      <t xml:space="preserve">
</t>
    </r>
  </si>
  <si>
    <t>Ich kann den Stellenwert von Modellen und Modellvorstellungen für die naturwissenschaftliche Erkenntnisgewinnung erläutern.</t>
  </si>
  <si>
    <t>Ich kann die wesentlichen Merkmale eines Phänomens zusammenstellen.</t>
  </si>
  <si>
    <t>Ich kann auf Grundlage von Beobachtungen, Analysen, Gegenüberstellungen und Erhebungen die Merkmale eines Phänomens herausstellen.</t>
  </si>
  <si>
    <t>Ich kann auf Grundlage der wesentlichen Merkmale eines Phänomens Modelle entwickeln, ihren Geltungsbereich festlegen und diese anwenden.</t>
  </si>
  <si>
    <t>Ich kann Modelle und Phänomen zueiander in Beziehung setzen und die Aussagekraft des Modells eingrenzen.</t>
  </si>
  <si>
    <t>Ich kann Modelle sowie ihre Aussagekraft hinsichtlich ihrer Validität im Kontext neuer und bestehender Verwendungskontexte  überprüfen und gegebenenfalls modifizieren oder verwerfen.</t>
  </si>
  <si>
    <t>Ich kann grundlegende Erkenntnismethoden der Naturwissenschaften erläutern.</t>
  </si>
  <si>
    <t>Ich kann mein naturwissenschaftliches Handeln im Kontext eigener und gesellschaftlicher Wertevorstellungen einschätzen.</t>
  </si>
  <si>
    <t>Ich kann mein naturwissenschaftliches Handeln unter Berücksichtigung eigener und gesellschaftlicher Wertevorstellungen evaluieren und gegebenenfalls modifizieren.</t>
  </si>
  <si>
    <t>die für die Sicherung und Erhaltung der Biosphäre bedeutsam sind.</t>
  </si>
  <si>
    <t>Ich kann Aspekte zusammenstellen, die für die Sicherung und Erhaltung der Biosphäre bedeutsam sind.</t>
  </si>
  <si>
    <t>SC-10
Ökologisch nachhaltig handeln</t>
  </si>
  <si>
    <t>Ich kann diese Aspekte strukturieren</t>
  </si>
  <si>
    <t>Ich kann situations-gerecht Aspekte auswählen, die die begrenzte Nutz- und Belastbarkeit der natürlichen Umwelt respektieren.</t>
  </si>
  <si>
    <t>Ökologisch nachhaltig handeln</t>
  </si>
  <si>
    <t>Ich kann mit meinem Handeln in Orientierung an der ökologischen Bindung von Natur,Wirtschaft und Menschheit zur Erhaltung und Sicherung der Biosphäre beitragen.</t>
  </si>
  <si>
    <t>Ich kann die Qualität meines Handelns aus biol./ökol. Perspektive prüfen.</t>
  </si>
  <si>
    <t>Ich kann mit meinem Handeln einen Beitrag zum Umweltschutz leisten und zugleich Impulse setzten zur Reflexion gesamtpolitischer und persönlicher Entscheidungen.</t>
  </si>
  <si>
    <t>Gesundheitsbewusst handeln</t>
  </si>
  <si>
    <t>SC-11 Gesundheitsbewusst handeln</t>
  </si>
  <si>
    <t>Ich kenne die Faktoren für eine gesunde Lebensweise.</t>
  </si>
  <si>
    <t>Ich kann die Erhaltung und Förderung meiner Gesundheit auf Basis der Faktoren planen.</t>
  </si>
  <si>
    <t>Ich kann für mich adäquate Maßnahmen festlegen und begründen.</t>
  </si>
  <si>
    <t>Ich kann meine eigene Gesundheit fördern und erhalten.</t>
  </si>
  <si>
    <t>Ich kann meine Erfahrungen in neuen Situationen anwenden.</t>
  </si>
  <si>
    <t>Ich kann mein Gesundheitsverhalten auf seine Zweckmäßigkeit hin reflektieren, beurteilen und ggf. modifizieren.</t>
  </si>
  <si>
    <t>letzte Aktualisierung: 06.12.2006</t>
  </si>
  <si>
    <r>
      <t xml:space="preserve">KOMPETENZRASTER: SCIENCE-KOMPETENZEN </t>
    </r>
    <r>
      <rPr>
        <b/>
        <sz val="11"/>
        <rFont val="Arial"/>
        <family val="2"/>
      </rPr>
      <t>- Unterrichtsfach Biologie</t>
    </r>
  </si>
  <si>
    <t>Fachbegriffe einsetzen</t>
  </si>
  <si>
    <t>SC-1
Fachbegriffe einsetzen</t>
  </si>
  <si>
    <t>Ich kann naturwissenschaftliche Begriffe, Größen und Gesetze definieren und verwenden.</t>
  </si>
  <si>
    <t>Ich kann unter Rückgriff wissenschaftlicher Erhebungsverfahren Messverfahren situationsbezogen zusammenstellen.</t>
  </si>
  <si>
    <t>Ich kann wissenschaftliche Erhebungsverfahren situationsbezogen auswählen.</t>
  </si>
  <si>
    <t>Ich kann Messwerte unter Verwendung wissenschaftlicher Erhebungsverfahren erfassen.</t>
  </si>
  <si>
    <t>SC-3
Modelle entwickeln und anwenden</t>
  </si>
  <si>
    <t>SC-6
Ethisch und rechtlich verantwortungsvoll handeln</t>
  </si>
  <si>
    <t xml:space="preserve">Ich kann naturwissenschaftliche Erkenntisgewinnungsprozesse und Errungenschaften unter ethisch und rechtlicher Verantwortung erläutern.
</t>
  </si>
  <si>
    <t xml:space="preserve">Ich kann eigene und gesellschaftlich akzentuierte Wertevorstellungen in Beziehung zu naturwissenschaftlicher Erkenntnisgewinnung und Errungenschaften stellen.
</t>
  </si>
  <si>
    <t>Ich kann Erkenntnisse und Errungenschaften der Naturwissenschaften in Kontext eigener und gesellschaftlicher Wertevorstellungen einordnen.</t>
  </si>
  <si>
    <t>Ich kann zu Erkennissen und Errungenschaften der Naturwissenschaften einen begründeten Standpunkt einnehmen sowie in meinem naturwissenschaftlichen Handeln eigene sowie gesellschaftliche Wertevorstellungen berücksichtigen.</t>
  </si>
  <si>
    <t xml:space="preserve">Ich kann bedeutende naturwissenschaftliche Experimente und aus ihnen hervorgehende Erkenntnisse beschreiben. </t>
  </si>
  <si>
    <t>Ich kann Informationen zu einem naturwissenschaftlichen Phänomen zusammentragen und auf deren Grundlage Fragestellungen und Hypothesen zur Beschreibung eines Phänomens begründet aufstellen.</t>
  </si>
  <si>
    <t>Ich kann naturwissenschaftliche Erkenntnisse und Verfahren im Kontext der Anwendung beschreiben.</t>
  </si>
  <si>
    <t>Ich kann naturwissenschaftliche Erkenntnisse und Verfahren auf Problem- und Aufgabenstellungen übertragen.</t>
  </si>
  <si>
    <t>Ich kann naturwissenschaftliche Erkenntnisse und Verfahren zur Lösung einer Aufgaben- oder Problemstellung situationsbezogen auswählen.</t>
  </si>
  <si>
    <t>Ich kann eine Problem- oder Aufgabenstellung unter Verwendung naturwissenschaftlicher Verfahren und durch Transfer mir bekannter physikalischer Erkenntnisse lösen.</t>
  </si>
  <si>
    <t>© Fachseminar Neuwied - Biologie 2009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</si>
</sst>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55">
    <font>
      <sz val="10"/>
      <name val="Arial"/>
      <family val="0"/>
    </font>
    <font>
      <b/>
      <sz val="10"/>
      <name val="Arial"/>
      <family val="2"/>
    </font>
    <font>
      <sz val="8"/>
      <name val="Arial"/>
      <family val="0"/>
    </font>
    <font>
      <sz val="11"/>
      <name val="Times New Roman"/>
      <family val="1"/>
    </font>
    <font>
      <sz val="12"/>
      <name val="Arial"/>
      <family val="2"/>
    </font>
    <font>
      <b/>
      <sz val="12"/>
      <name val="Arial"/>
      <family val="2"/>
    </font>
    <font>
      <sz val="11.5"/>
      <name val="Arial"/>
      <family val="0"/>
    </font>
    <font>
      <sz val="7"/>
      <name val="Arial"/>
      <family val="0"/>
    </font>
    <font>
      <b/>
      <sz val="8"/>
      <name val="Arial"/>
      <family val="2"/>
    </font>
    <font>
      <b/>
      <sz val="7"/>
      <name val="Arial"/>
      <family val="2"/>
    </font>
    <font>
      <b/>
      <sz val="12"/>
      <name val="Times New Roman"/>
      <family val="1"/>
    </font>
    <font>
      <b/>
      <i/>
      <sz val="12"/>
      <name val="Arial"/>
      <family val="2"/>
    </font>
    <font>
      <sz val="14"/>
      <name val="Times New Roman"/>
      <family val="1"/>
    </font>
    <font>
      <u val="single"/>
      <sz val="10"/>
      <color indexed="12"/>
      <name val="Arial"/>
      <family val="0"/>
    </font>
    <font>
      <u val="single"/>
      <sz val="10"/>
      <color indexed="36"/>
      <name val="Arial"/>
      <family val="0"/>
    </font>
    <font>
      <b/>
      <sz val="10"/>
      <color indexed="9"/>
      <name val="Arial"/>
      <family val="2"/>
    </font>
    <font>
      <i/>
      <sz val="7"/>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b/>
      <sz val="10"/>
      <color indexed="8"/>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31"/>
        <bgColor indexed="64"/>
      </patternFill>
    </fill>
    <fill>
      <patternFill patternType="solid">
        <fgColor indexed="24"/>
        <bgColor indexed="64"/>
      </patternFill>
    </fill>
    <fill>
      <patternFill patternType="solid">
        <fgColor indexed="42"/>
        <bgColor indexed="64"/>
      </patternFill>
    </fill>
    <fill>
      <patternFill patternType="solid">
        <fgColor indexed="43"/>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13"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96">
    <xf numFmtId="0" fontId="0" fillId="0" borderId="0" xfId="0" applyAlignment="1">
      <alignment/>
    </xf>
    <xf numFmtId="0" fontId="0" fillId="0" borderId="10" xfId="0" applyBorder="1" applyAlignment="1">
      <alignment/>
    </xf>
    <xf numFmtId="0" fontId="1" fillId="0" borderId="10" xfId="0" applyFont="1" applyBorder="1" applyAlignment="1">
      <alignment horizontal="center"/>
    </xf>
    <xf numFmtId="0" fontId="0" fillId="0" borderId="0" xfId="0" applyAlignment="1">
      <alignment vertical="top" wrapText="1" readingOrder="1"/>
    </xf>
    <xf numFmtId="0" fontId="7" fillId="33" borderId="10" xfId="0" applyFont="1" applyFill="1" applyBorder="1" applyAlignment="1">
      <alignment horizontal="left" vertical="top" wrapText="1" readingOrder="1"/>
    </xf>
    <xf numFmtId="0" fontId="8" fillId="0" borderId="10" xfId="0" applyFont="1" applyBorder="1" applyAlignment="1">
      <alignment horizontal="center"/>
    </xf>
    <xf numFmtId="0" fontId="9" fillId="33" borderId="10" xfId="0" applyFont="1" applyFill="1" applyBorder="1" applyAlignment="1">
      <alignment horizontal="left" vertical="top" wrapText="1" readingOrder="1"/>
    </xf>
    <xf numFmtId="0" fontId="7" fillId="33" borderId="10" xfId="0" applyFont="1" applyFill="1" applyBorder="1" applyAlignment="1">
      <alignment vertical="top" wrapText="1" readingOrder="1"/>
    </xf>
    <xf numFmtId="0" fontId="7" fillId="33" borderId="11" xfId="0" applyFont="1" applyFill="1" applyBorder="1" applyAlignment="1">
      <alignment vertical="top" wrapText="1" readingOrder="1"/>
    </xf>
    <xf numFmtId="0" fontId="7" fillId="33" borderId="12" xfId="0" applyFont="1" applyFill="1" applyBorder="1" applyAlignment="1">
      <alignment vertical="top" wrapText="1" readingOrder="1"/>
    </xf>
    <xf numFmtId="0" fontId="8" fillId="0" borderId="11" xfId="0" applyFont="1" applyBorder="1" applyAlignment="1">
      <alignment horizontal="center"/>
    </xf>
    <xf numFmtId="0" fontId="8" fillId="0" borderId="12" xfId="0" applyFont="1" applyBorder="1" applyAlignment="1">
      <alignment horizontal="center"/>
    </xf>
    <xf numFmtId="0" fontId="8" fillId="0" borderId="10" xfId="0" applyFont="1" applyFill="1" applyBorder="1" applyAlignment="1">
      <alignment horizontal="center"/>
    </xf>
    <xf numFmtId="0" fontId="4" fillId="0" borderId="0" xfId="0" applyFont="1" applyAlignment="1">
      <alignment vertical="top" wrapText="1" readingOrder="1"/>
    </xf>
    <xf numFmtId="0" fontId="0" fillId="0" borderId="0" xfId="0" applyFont="1" applyAlignment="1">
      <alignment vertical="top" wrapText="1" readingOrder="1"/>
    </xf>
    <xf numFmtId="0" fontId="11" fillId="0" borderId="0" xfId="0" applyFont="1" applyAlignment="1">
      <alignment vertical="top" wrapText="1" readingOrder="1"/>
    </xf>
    <xf numFmtId="0" fontId="5" fillId="0" borderId="0" xfId="0" applyFont="1" applyAlignment="1">
      <alignment horizontal="center" vertical="top" wrapText="1" readingOrder="1"/>
    </xf>
    <xf numFmtId="0" fontId="7" fillId="33" borderId="10" xfId="0" applyFont="1" applyFill="1" applyBorder="1" applyAlignment="1">
      <alignment horizontal="left" vertical="top" wrapText="1" readingOrder="1"/>
    </xf>
    <xf numFmtId="0" fontId="9" fillId="34" borderId="10" xfId="0" applyFont="1" applyFill="1" applyBorder="1" applyAlignment="1">
      <alignment horizontal="left" vertical="top" wrapText="1" readingOrder="1"/>
    </xf>
    <xf numFmtId="0" fontId="7" fillId="34" borderId="10" xfId="0" applyFont="1" applyFill="1" applyBorder="1" applyAlignment="1">
      <alignment horizontal="left" vertical="top" wrapText="1" readingOrder="1"/>
    </xf>
    <xf numFmtId="0" fontId="9" fillId="33" borderId="10" xfId="0" applyFont="1" applyFill="1" applyBorder="1" applyAlignment="1">
      <alignment horizontal="left" vertical="top" wrapText="1"/>
    </xf>
    <xf numFmtId="0" fontId="0" fillId="0" borderId="0" xfId="0" applyAlignment="1">
      <alignment/>
    </xf>
    <xf numFmtId="0" fontId="2" fillId="0" borderId="0" xfId="0" applyFont="1" applyAlignment="1">
      <alignment vertical="top" readingOrder="1"/>
    </xf>
    <xf numFmtId="0" fontId="12" fillId="0" borderId="13" xfId="0" applyFont="1" applyBorder="1" applyAlignment="1">
      <alignment horizontal="center"/>
    </xf>
    <xf numFmtId="0" fontId="2" fillId="0" borderId="0" xfId="0" applyFont="1" applyAlignment="1">
      <alignment horizontal="right" vertical="top" readingOrder="1"/>
    </xf>
    <xf numFmtId="0" fontId="12" fillId="0" borderId="13" xfId="0" applyFont="1" applyBorder="1" applyAlignment="1">
      <alignment/>
    </xf>
    <xf numFmtId="0" fontId="2" fillId="0" borderId="13" xfId="0" applyFont="1" applyBorder="1" applyAlignment="1">
      <alignment horizontal="right"/>
    </xf>
    <xf numFmtId="0" fontId="0" fillId="0" borderId="13" xfId="0" applyFont="1" applyBorder="1" applyAlignment="1">
      <alignment horizontal="center"/>
    </xf>
    <xf numFmtId="0" fontId="2" fillId="0" borderId="0" xfId="0" applyFont="1" applyAlignment="1">
      <alignment horizontal="right"/>
    </xf>
    <xf numFmtId="0" fontId="0" fillId="0" borderId="0" xfId="0" applyAlignment="1">
      <alignment horizontal="right"/>
    </xf>
    <xf numFmtId="0" fontId="8" fillId="0" borderId="0" xfId="0" applyFont="1" applyAlignment="1">
      <alignment/>
    </xf>
    <xf numFmtId="49" fontId="0" fillId="0" borderId="14" xfId="0" applyNumberFormat="1" applyBorder="1" applyAlignment="1">
      <alignment/>
    </xf>
    <xf numFmtId="49" fontId="0" fillId="0" borderId="15" xfId="0" applyNumberFormat="1" applyBorder="1" applyAlignment="1">
      <alignment/>
    </xf>
    <xf numFmtId="49" fontId="0" fillId="0" borderId="16" xfId="0" applyNumberFormat="1" applyBorder="1" applyAlignment="1">
      <alignment/>
    </xf>
    <xf numFmtId="0" fontId="15" fillId="0" borderId="0" xfId="0" applyFont="1" applyAlignment="1">
      <alignment/>
    </xf>
    <xf numFmtId="0" fontId="13" fillId="0" borderId="14" xfId="48" applyBorder="1" applyAlignment="1" applyProtection="1">
      <alignment/>
      <protection/>
    </xf>
    <xf numFmtId="0" fontId="0" fillId="0" borderId="14" xfId="0" applyBorder="1" applyAlignment="1">
      <alignment/>
    </xf>
    <xf numFmtId="0" fontId="13" fillId="0" borderId="15" xfId="48" applyBorder="1" applyAlignment="1" applyProtection="1">
      <alignment/>
      <protection/>
    </xf>
    <xf numFmtId="0" fontId="0" fillId="0" borderId="15" xfId="0" applyBorder="1" applyAlignment="1">
      <alignment/>
    </xf>
    <xf numFmtId="0" fontId="0" fillId="0" borderId="16" xfId="0" applyBorder="1" applyAlignment="1">
      <alignment/>
    </xf>
    <xf numFmtId="0" fontId="13" fillId="0" borderId="16" xfId="48" applyBorder="1" applyAlignment="1" applyProtection="1">
      <alignment/>
      <protection/>
    </xf>
    <xf numFmtId="0" fontId="11" fillId="0" borderId="0" xfId="0" applyFont="1" applyAlignment="1" quotePrefix="1">
      <alignment horizontal="right" vertical="top" wrapText="1" readingOrder="1"/>
    </xf>
    <xf numFmtId="0" fontId="5" fillId="0" borderId="0" xfId="0" applyFont="1" applyAlignment="1">
      <alignment horizontal="right" vertical="top" wrapText="1" readingOrder="1"/>
    </xf>
    <xf numFmtId="0" fontId="5" fillId="0" borderId="0" xfId="0" applyFont="1" applyAlignment="1">
      <alignment horizontal="left" vertical="top" wrapText="1" readingOrder="1"/>
    </xf>
    <xf numFmtId="0" fontId="11" fillId="0" borderId="0" xfId="0" applyFont="1" applyAlignment="1">
      <alignment horizontal="left" vertical="top" wrapText="1" readingOrder="1"/>
    </xf>
    <xf numFmtId="0" fontId="4" fillId="0" borderId="0" xfId="0" applyFont="1" applyAlignment="1">
      <alignment horizontal="left" vertical="top" wrapText="1" readingOrder="1"/>
    </xf>
    <xf numFmtId="0" fontId="11" fillId="0" borderId="0" xfId="0" applyFont="1" applyAlignment="1">
      <alignment horizontal="right" vertical="top" readingOrder="1"/>
    </xf>
    <xf numFmtId="0" fontId="4" fillId="0" borderId="0" xfId="0" applyFont="1" applyAlignment="1">
      <alignment vertical="top" wrapText="1" readingOrder="1"/>
    </xf>
    <xf numFmtId="0" fontId="4" fillId="0" borderId="0" xfId="0" applyFont="1" applyAlignment="1">
      <alignment vertical="top" wrapText="1" readingOrder="1"/>
    </xf>
    <xf numFmtId="0" fontId="0" fillId="0" borderId="0" xfId="0" applyFont="1" applyAlignment="1">
      <alignment vertical="top" wrapText="1" readingOrder="1"/>
    </xf>
    <xf numFmtId="0" fontId="4" fillId="0" borderId="0" xfId="0" applyFont="1" applyAlignment="1">
      <alignment horizontal="left" vertical="top" wrapText="1" readingOrder="1"/>
    </xf>
    <xf numFmtId="0" fontId="4" fillId="0" borderId="0" xfId="0" applyFont="1" applyAlignment="1">
      <alignment horizontal="left" vertical="top" wrapText="1" readingOrder="1"/>
    </xf>
    <xf numFmtId="0" fontId="0" fillId="0" borderId="0" xfId="0" applyAlignment="1">
      <alignment vertical="top" wrapText="1" readingOrder="1"/>
    </xf>
    <xf numFmtId="0" fontId="2" fillId="0" borderId="0" xfId="0" applyFont="1" applyAlignment="1">
      <alignment horizontal="left"/>
    </xf>
    <xf numFmtId="0" fontId="0" fillId="0" borderId="0" xfId="0" applyAlignment="1">
      <alignment horizontal="left"/>
    </xf>
    <xf numFmtId="0" fontId="5" fillId="0" borderId="0" xfId="0" applyFont="1" applyAlignment="1">
      <alignment vertical="top" wrapText="1" readingOrder="1"/>
    </xf>
    <xf numFmtId="0" fontId="0" fillId="0" borderId="0" xfId="0" applyFont="1" applyAlignment="1">
      <alignment/>
    </xf>
    <xf numFmtId="0" fontId="0" fillId="0" borderId="0" xfId="0" applyFont="1" applyAlignment="1">
      <alignment horizontal="left"/>
    </xf>
    <xf numFmtId="0" fontId="8" fillId="0" borderId="10" xfId="0" applyFont="1" applyBorder="1" applyAlignment="1">
      <alignment horizontal="center"/>
    </xf>
    <xf numFmtId="0" fontId="2" fillId="0" borderId="10" xfId="0" applyFont="1" applyBorder="1" applyAlignment="1">
      <alignment horizontal="center"/>
    </xf>
    <xf numFmtId="0" fontId="0" fillId="0" borderId="0" xfId="0" applyBorder="1" applyAlignment="1">
      <alignment/>
    </xf>
    <xf numFmtId="0" fontId="0" fillId="0" borderId="0" xfId="0" applyAlignment="1">
      <alignment/>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0" fillId="0" borderId="0" xfId="0" applyAlignment="1">
      <alignment horizontal="center" vertical="top" wrapText="1"/>
    </xf>
    <xf numFmtId="0" fontId="7" fillId="35" borderId="17" xfId="0" applyFont="1" applyFill="1" applyBorder="1" applyAlignment="1">
      <alignment vertical="top" wrapText="1" readingOrder="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3" xfId="0" applyBorder="1" applyAlignment="1">
      <alignment/>
    </xf>
    <xf numFmtId="0" fontId="0" fillId="0" borderId="23" xfId="0" applyBorder="1" applyAlignment="1">
      <alignment/>
    </xf>
    <xf numFmtId="0" fontId="7" fillId="35" borderId="11" xfId="0" applyFont="1" applyFill="1" applyBorder="1" applyAlignment="1">
      <alignment vertical="top" wrapText="1" readingOrder="1"/>
    </xf>
    <xf numFmtId="0" fontId="7" fillId="35" borderId="24" xfId="0" applyFont="1" applyFill="1" applyBorder="1" applyAlignment="1">
      <alignment vertical="top" wrapText="1" readingOrder="1"/>
    </xf>
    <xf numFmtId="0" fontId="7" fillId="35" borderId="12" xfId="0" applyFont="1" applyFill="1" applyBorder="1" applyAlignment="1">
      <alignment vertical="top" wrapText="1" readingOrder="1"/>
    </xf>
    <xf numFmtId="0" fontId="7" fillId="33" borderId="10" xfId="0" applyFont="1" applyFill="1" applyBorder="1" applyAlignment="1">
      <alignment vertical="top" wrapText="1" readingOrder="1"/>
    </xf>
    <xf numFmtId="0" fontId="7" fillId="0" borderId="10" xfId="0" applyFont="1" applyBorder="1" applyAlignment="1">
      <alignment vertical="top" wrapText="1" readingOrder="1"/>
    </xf>
    <xf numFmtId="0" fontId="1" fillId="0" borderId="0" xfId="0" applyFont="1" applyAlignment="1">
      <alignment/>
    </xf>
    <xf numFmtId="0" fontId="3" fillId="0" borderId="0" xfId="0" applyFont="1" applyAlignment="1">
      <alignment horizontal="center"/>
    </xf>
    <xf numFmtId="0" fontId="3" fillId="0" borderId="0" xfId="0" applyFont="1" applyAlignment="1">
      <alignment/>
    </xf>
    <xf numFmtId="0" fontId="7" fillId="36" borderId="17" xfId="0" applyFont="1" applyFill="1" applyBorder="1" applyAlignment="1">
      <alignment vertical="top" wrapText="1" readingOrder="1"/>
    </xf>
    <xf numFmtId="0" fontId="10"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0" fontId="0" fillId="0" borderId="17" xfId="0" applyBorder="1" applyAlignment="1">
      <alignment/>
    </xf>
    <xf numFmtId="0" fontId="15" fillId="0" borderId="0" xfId="0" applyFont="1" applyAlignment="1">
      <alignment/>
    </xf>
    <xf numFmtId="0" fontId="13" fillId="0" borderId="20" xfId="48" applyBorder="1" applyAlignment="1" applyProtection="1">
      <alignment/>
      <protection/>
    </xf>
    <xf numFmtId="0" fontId="13" fillId="0" borderId="21" xfId="48" applyBorder="1" applyAlignment="1" applyProtection="1">
      <alignment/>
      <protection/>
    </xf>
    <xf numFmtId="0" fontId="7" fillId="33" borderId="12" xfId="0" applyFont="1" applyFill="1" applyBorder="1" applyAlignment="1">
      <alignment vertical="top" wrapText="1" readingOrder="1"/>
    </xf>
    <xf numFmtId="0" fontId="1" fillId="0" borderId="0" xfId="0" applyFont="1" applyAlignment="1">
      <alignment vertical="top" wrapText="1" readingOrder="1"/>
    </xf>
    <xf numFmtId="0" fontId="6" fillId="0" borderId="0" xfId="0" applyFont="1" applyBorder="1" applyAlignment="1">
      <alignment horizontal="center" vertical="top" wrapText="1"/>
    </xf>
    <xf numFmtId="0" fontId="7" fillId="33" borderId="10" xfId="0" applyFont="1" applyFill="1" applyBorder="1" applyAlignment="1">
      <alignment vertical="top" wrapText="1" readingOrder="1"/>
    </xf>
    <xf numFmtId="0" fontId="7" fillId="33" borderId="11" xfId="0" applyFont="1" applyFill="1" applyBorder="1" applyAlignment="1">
      <alignment vertical="top" wrapText="1" readingOrder="1"/>
    </xf>
    <xf numFmtId="0" fontId="7" fillId="33" borderId="10" xfId="0" applyFont="1" applyFill="1" applyBorder="1" applyAlignment="1">
      <alignment vertical="top" wrapText="1" readingOrder="1"/>
    </xf>
    <xf numFmtId="0" fontId="7" fillId="33" borderId="11" xfId="0" applyFont="1" applyFill="1" applyBorder="1" applyAlignment="1">
      <alignment vertical="top" wrapText="1" readingOrder="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SC-1'!A1" /><Relationship Id="rId3" Type="http://schemas.openxmlformats.org/officeDocument/2006/relationships/hyperlink" Target="#'SC-1'!A1" /><Relationship Id="rId4" Type="http://schemas.openxmlformats.org/officeDocument/2006/relationships/image" Target="../media/image4.emf" /><Relationship Id="rId5" Type="http://schemas.openxmlformats.org/officeDocument/2006/relationships/hyperlink" Target="#'SC-3'!A1" /><Relationship Id="rId6" Type="http://schemas.openxmlformats.org/officeDocument/2006/relationships/hyperlink" Target="#'SC-3'!A1" /><Relationship Id="rId7" Type="http://schemas.openxmlformats.org/officeDocument/2006/relationships/image" Target="../media/image5.emf" /><Relationship Id="rId8" Type="http://schemas.openxmlformats.org/officeDocument/2006/relationships/hyperlink" Target="#'SC-8'!A1" /><Relationship Id="rId9" Type="http://schemas.openxmlformats.org/officeDocument/2006/relationships/hyperlink" Target="#'SC-8'!A1" /><Relationship Id="rId10" Type="http://schemas.openxmlformats.org/officeDocument/2006/relationships/image" Target="../media/image7.wmf" /><Relationship Id="rId11" Type="http://schemas.openxmlformats.org/officeDocument/2006/relationships/hyperlink" Target="#'SC-5'!A1" /><Relationship Id="rId12" Type="http://schemas.openxmlformats.org/officeDocument/2006/relationships/hyperlink" Target="#'SC-5'!A1" /><Relationship Id="rId13" Type="http://schemas.openxmlformats.org/officeDocument/2006/relationships/image" Target="../media/image8.emf" /><Relationship Id="rId14" Type="http://schemas.openxmlformats.org/officeDocument/2006/relationships/hyperlink" Target="#'SC-6'!A1" /><Relationship Id="rId15" Type="http://schemas.openxmlformats.org/officeDocument/2006/relationships/hyperlink" Target="#'SC-6'!A1" /><Relationship Id="rId16" Type="http://schemas.openxmlformats.org/officeDocument/2006/relationships/image" Target="../media/image9.jpeg" /><Relationship Id="rId17" Type="http://schemas.openxmlformats.org/officeDocument/2006/relationships/hyperlink" Target="#'SC-7'!A1" /><Relationship Id="rId18" Type="http://schemas.openxmlformats.org/officeDocument/2006/relationships/hyperlink" Target="#'SC-7'!A1" /><Relationship Id="rId19" Type="http://schemas.openxmlformats.org/officeDocument/2006/relationships/image" Target="../media/image10.emf" /><Relationship Id="rId20" Type="http://schemas.openxmlformats.org/officeDocument/2006/relationships/hyperlink" Target="#'SC-4'!A1" /><Relationship Id="rId21" Type="http://schemas.openxmlformats.org/officeDocument/2006/relationships/hyperlink" Target="#'SC-4'!A1" /><Relationship Id="rId22" Type="http://schemas.openxmlformats.org/officeDocument/2006/relationships/image" Target="../media/image18.emf" /><Relationship Id="rId23" Type="http://schemas.openxmlformats.org/officeDocument/2006/relationships/hyperlink" Target="#'SC-10'!A1" /><Relationship Id="rId24" Type="http://schemas.openxmlformats.org/officeDocument/2006/relationships/hyperlink" Target="#'SC-10'!A1" /><Relationship Id="rId25" Type="http://schemas.openxmlformats.org/officeDocument/2006/relationships/image" Target="../media/image21.emf" /><Relationship Id="rId26" Type="http://schemas.openxmlformats.org/officeDocument/2006/relationships/hyperlink" Target="#'SC-9'!A1" /><Relationship Id="rId27" Type="http://schemas.openxmlformats.org/officeDocument/2006/relationships/hyperlink" Target="#'SC-9'!A1" /><Relationship Id="rId28" Type="http://schemas.openxmlformats.org/officeDocument/2006/relationships/image" Target="../media/image24.emf" /><Relationship Id="rId29" Type="http://schemas.openxmlformats.org/officeDocument/2006/relationships/hyperlink" Target="#'SC-11'!A1" /><Relationship Id="rId30" Type="http://schemas.openxmlformats.org/officeDocument/2006/relationships/hyperlink" Target="#'SC-11'!A1" /><Relationship Id="rId31" Type="http://schemas.openxmlformats.org/officeDocument/2006/relationships/image" Target="../media/image75.emf" /><Relationship Id="rId32" Type="http://schemas.openxmlformats.org/officeDocument/2006/relationships/hyperlink" Target="#'SC-2'!A1" /><Relationship Id="rId33" Type="http://schemas.openxmlformats.org/officeDocument/2006/relationships/hyperlink" Target="#'SC-2'!A1" /></Relationships>
</file>

<file path=xl/drawings/_rels/drawing10.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19.emf" /><Relationship Id="rId5" Type="http://schemas.openxmlformats.org/officeDocument/2006/relationships/image" Target="../media/image73.emf" /><Relationship Id="rId6" Type="http://schemas.openxmlformats.org/officeDocument/2006/relationships/image" Target="../media/image74.emf" /><Relationship Id="rId7" Type="http://schemas.openxmlformats.org/officeDocument/2006/relationships/image" Target="../media/image76.emf" /><Relationship Id="rId8" Type="http://schemas.openxmlformats.org/officeDocument/2006/relationships/image" Target="../media/image7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78.emf" /><Relationship Id="rId3" Type="http://schemas.openxmlformats.org/officeDocument/2006/relationships/image" Target="../media/image79.emf" /><Relationship Id="rId4" Type="http://schemas.openxmlformats.org/officeDocument/2006/relationships/image" Target="../media/image80.emf" /><Relationship Id="rId5" Type="http://schemas.openxmlformats.org/officeDocument/2006/relationships/image" Target="../media/image81.emf" /><Relationship Id="rId6" Type="http://schemas.openxmlformats.org/officeDocument/2006/relationships/image" Target="../media/image82.emf" /><Relationship Id="rId7" Type="http://schemas.openxmlformats.org/officeDocument/2006/relationships/image" Target="../media/image83.emf" /><Relationship Id="rId8" Type="http://schemas.openxmlformats.org/officeDocument/2006/relationships/image" Target="../media/image8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85.emf" /><Relationship Id="rId3" Type="http://schemas.openxmlformats.org/officeDocument/2006/relationships/image" Target="../media/image86.emf" /><Relationship Id="rId4" Type="http://schemas.openxmlformats.org/officeDocument/2006/relationships/image" Target="../media/image87.emf" /><Relationship Id="rId5" Type="http://schemas.openxmlformats.org/officeDocument/2006/relationships/image" Target="../media/image20.emf" /><Relationship Id="rId6" Type="http://schemas.openxmlformats.org/officeDocument/2006/relationships/image" Target="../media/image3.emf" /><Relationship Id="rId7" Type="http://schemas.openxmlformats.org/officeDocument/2006/relationships/image" Target="../media/image22.emf" /><Relationship Id="rId8" Type="http://schemas.openxmlformats.org/officeDocument/2006/relationships/image" Target="../media/image8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7.emf" /><Relationship Id="rId3" Type="http://schemas.openxmlformats.org/officeDocument/2006/relationships/image" Target="../media/image28.emf" /><Relationship Id="rId4" Type="http://schemas.openxmlformats.org/officeDocument/2006/relationships/image" Target="../media/image29.emf" /><Relationship Id="rId5" Type="http://schemas.openxmlformats.org/officeDocument/2006/relationships/image" Target="../media/image11.emf" /><Relationship Id="rId6" Type="http://schemas.openxmlformats.org/officeDocument/2006/relationships/image" Target="../media/image31.emf" /><Relationship Id="rId7" Type="http://schemas.openxmlformats.org/officeDocument/2006/relationships/image" Target="../media/image33.emf" /><Relationship Id="rId8" Type="http://schemas.openxmlformats.org/officeDocument/2006/relationships/image" Target="../media/image3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5.emf" /><Relationship Id="rId2" Type="http://schemas.openxmlformats.org/officeDocument/2006/relationships/image" Target="../media/image35.emf" /><Relationship Id="rId3" Type="http://schemas.openxmlformats.org/officeDocument/2006/relationships/image" Target="../media/image36.emf" /><Relationship Id="rId4" Type="http://schemas.openxmlformats.org/officeDocument/2006/relationships/image" Target="../media/image12.emf" /><Relationship Id="rId5" Type="http://schemas.openxmlformats.org/officeDocument/2006/relationships/image" Target="../media/image38.emf" /><Relationship Id="rId6" Type="http://schemas.openxmlformats.org/officeDocument/2006/relationships/image" Target="../media/image17.emf" /><Relationship Id="rId7" Type="http://schemas.openxmlformats.org/officeDocument/2006/relationships/image" Target="../media/image39.emf" /><Relationship Id="rId8" Type="http://schemas.openxmlformats.org/officeDocument/2006/relationships/image" Target="../media/image40.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1.emf" /><Relationship Id="rId3" Type="http://schemas.openxmlformats.org/officeDocument/2006/relationships/image" Target="../media/image42.emf" /><Relationship Id="rId4" Type="http://schemas.openxmlformats.org/officeDocument/2006/relationships/image" Target="../media/image43.emf" /><Relationship Id="rId5" Type="http://schemas.openxmlformats.org/officeDocument/2006/relationships/image" Target="../media/image13.emf" /><Relationship Id="rId6" Type="http://schemas.openxmlformats.org/officeDocument/2006/relationships/image" Target="../media/image45.emf" /><Relationship Id="rId7" Type="http://schemas.openxmlformats.org/officeDocument/2006/relationships/image" Target="../media/image46.emf" /><Relationship Id="rId8" Type="http://schemas.openxmlformats.org/officeDocument/2006/relationships/image" Target="../media/image4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49.emf" /><Relationship Id="rId3" Type="http://schemas.openxmlformats.org/officeDocument/2006/relationships/image" Target="../media/image50.emf" /><Relationship Id="rId4" Type="http://schemas.openxmlformats.org/officeDocument/2006/relationships/image" Target="../media/image14.emf" /><Relationship Id="rId5" Type="http://schemas.openxmlformats.org/officeDocument/2006/relationships/image" Target="../media/image52.emf" /><Relationship Id="rId6" Type="http://schemas.openxmlformats.org/officeDocument/2006/relationships/image" Target="../media/image53.emf" /><Relationship Id="rId7" Type="http://schemas.openxmlformats.org/officeDocument/2006/relationships/image" Target="../media/image72.emf" /><Relationship Id="rId8" Type="http://schemas.openxmlformats.org/officeDocument/2006/relationships/image" Target="../media/image54.emf" /></Relationships>
</file>

<file path=xl/drawings/_rels/drawing6.x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55.emf" /><Relationship Id="rId3" Type="http://schemas.openxmlformats.org/officeDocument/2006/relationships/image" Target="../media/image56.emf" /><Relationship Id="rId4" Type="http://schemas.openxmlformats.org/officeDocument/2006/relationships/image" Target="../media/image57.emf" /><Relationship Id="rId5" Type="http://schemas.openxmlformats.org/officeDocument/2006/relationships/image" Target="../media/image15.emf" /><Relationship Id="rId6" Type="http://schemas.openxmlformats.org/officeDocument/2006/relationships/image" Target="../media/image59.emf" /><Relationship Id="rId7" Type="http://schemas.openxmlformats.org/officeDocument/2006/relationships/image" Target="../media/image60.emf" /><Relationship Id="rId8" Type="http://schemas.openxmlformats.org/officeDocument/2006/relationships/image" Target="../media/image61.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2.emf" /><Relationship Id="rId3" Type="http://schemas.openxmlformats.org/officeDocument/2006/relationships/image" Target="../media/image63.emf" /><Relationship Id="rId4" Type="http://schemas.openxmlformats.org/officeDocument/2006/relationships/image" Target="../media/image64.emf" /><Relationship Id="rId5" Type="http://schemas.openxmlformats.org/officeDocument/2006/relationships/image" Target="../media/image16.emf" /><Relationship Id="rId6" Type="http://schemas.openxmlformats.org/officeDocument/2006/relationships/image" Target="../media/image66.emf" /><Relationship Id="rId7" Type="http://schemas.openxmlformats.org/officeDocument/2006/relationships/image" Target="../media/image67.emf" /><Relationship Id="rId8" Type="http://schemas.openxmlformats.org/officeDocument/2006/relationships/image" Target="../media/image68.emf" /></Relationships>
</file>

<file path=xl/drawings/_rels/drawing8.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69.emf" /><Relationship Id="rId3" Type="http://schemas.openxmlformats.org/officeDocument/2006/relationships/image" Target="../media/image70.emf" /><Relationship Id="rId4" Type="http://schemas.openxmlformats.org/officeDocument/2006/relationships/image" Target="../media/image71.emf" /><Relationship Id="rId5" Type="http://schemas.openxmlformats.org/officeDocument/2006/relationships/image" Target="../media/image23.emf" /><Relationship Id="rId6" Type="http://schemas.openxmlformats.org/officeDocument/2006/relationships/image" Target="../media/image65.emf" /><Relationship Id="rId7" Type="http://schemas.openxmlformats.org/officeDocument/2006/relationships/image" Target="../media/image58.emf" /><Relationship Id="rId8" Type="http://schemas.openxmlformats.org/officeDocument/2006/relationships/image" Target="../media/image51.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7.emf" /><Relationship Id="rId3" Type="http://schemas.openxmlformats.org/officeDocument/2006/relationships/image" Target="../media/image44.emf" /><Relationship Id="rId4" Type="http://schemas.openxmlformats.org/officeDocument/2006/relationships/image" Target="../media/image37.emf" /><Relationship Id="rId5" Type="http://schemas.openxmlformats.org/officeDocument/2006/relationships/image" Target="../media/image30.emf" /><Relationship Id="rId6" Type="http://schemas.openxmlformats.org/officeDocument/2006/relationships/image" Target="../media/image32.emf" /><Relationship Id="rId7" Type="http://schemas.openxmlformats.org/officeDocument/2006/relationships/image" Target="../media/image26.emf" /><Relationship Id="rId8"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581025</xdr:rowOff>
    </xdr:from>
    <xdr:to>
      <xdr:col>0</xdr:col>
      <xdr:colOff>914400</xdr:colOff>
      <xdr:row>4</xdr:row>
      <xdr:rowOff>285750</xdr:rowOff>
    </xdr:to>
    <xdr:pic>
      <xdr:nvPicPr>
        <xdr:cNvPr id="1" name="Picture 4" descr="pe-19">
          <a:hlinkClick r:id="rId3"/>
        </xdr:cNvPr>
        <xdr:cNvPicPr preferRelativeResize="1">
          <a:picLocks noChangeAspect="1"/>
        </xdr:cNvPicPr>
      </xdr:nvPicPr>
      <xdr:blipFill>
        <a:blip r:embed="rId1"/>
        <a:stretch>
          <a:fillRect/>
        </a:stretch>
      </xdr:blipFill>
      <xdr:spPr>
        <a:xfrm>
          <a:off x="76200" y="971550"/>
          <a:ext cx="838200" cy="781050"/>
        </a:xfrm>
        <a:prstGeom prst="rect">
          <a:avLst/>
        </a:prstGeom>
        <a:noFill/>
        <a:ln w="9525" cmpd="sng">
          <a:noFill/>
        </a:ln>
      </xdr:spPr>
    </xdr:pic>
    <xdr:clientData/>
  </xdr:twoCellAnchor>
  <xdr:twoCellAnchor editAs="oneCell">
    <xdr:from>
      <xdr:col>0</xdr:col>
      <xdr:colOff>66675</xdr:colOff>
      <xdr:row>7</xdr:row>
      <xdr:rowOff>76200</xdr:rowOff>
    </xdr:from>
    <xdr:to>
      <xdr:col>0</xdr:col>
      <xdr:colOff>952500</xdr:colOff>
      <xdr:row>8</xdr:row>
      <xdr:rowOff>581025</xdr:rowOff>
    </xdr:to>
    <xdr:pic>
      <xdr:nvPicPr>
        <xdr:cNvPr id="2" name="Picture 27" descr="tec-12">
          <a:hlinkClick r:id="rId6"/>
        </xdr:cNvPr>
        <xdr:cNvPicPr preferRelativeResize="1">
          <a:picLocks noChangeAspect="1"/>
        </xdr:cNvPicPr>
      </xdr:nvPicPr>
      <xdr:blipFill>
        <a:blip r:embed="rId4"/>
        <a:stretch>
          <a:fillRect/>
        </a:stretch>
      </xdr:blipFill>
      <xdr:spPr>
        <a:xfrm>
          <a:off x="66675" y="3505200"/>
          <a:ext cx="885825" cy="695325"/>
        </a:xfrm>
        <a:prstGeom prst="rect">
          <a:avLst/>
        </a:prstGeom>
        <a:noFill/>
        <a:ln w="9525" cmpd="sng">
          <a:noFill/>
        </a:ln>
      </xdr:spPr>
    </xdr:pic>
    <xdr:clientData/>
  </xdr:twoCellAnchor>
  <xdr:twoCellAnchor editAs="oneCell">
    <xdr:from>
      <xdr:col>10</xdr:col>
      <xdr:colOff>723900</xdr:colOff>
      <xdr:row>10</xdr:row>
      <xdr:rowOff>381000</xdr:rowOff>
    </xdr:from>
    <xdr:to>
      <xdr:col>12</xdr:col>
      <xdr:colOff>381000</xdr:colOff>
      <xdr:row>12</xdr:row>
      <xdr:rowOff>142875</xdr:rowOff>
    </xdr:to>
    <xdr:pic>
      <xdr:nvPicPr>
        <xdr:cNvPr id="3" name="Picture 29" descr="ind-09">
          <a:hlinkClick r:id="rId9"/>
        </xdr:cNvPr>
        <xdr:cNvPicPr preferRelativeResize="1">
          <a:picLocks noChangeAspect="1"/>
        </xdr:cNvPicPr>
      </xdr:nvPicPr>
      <xdr:blipFill>
        <a:blip r:embed="rId7"/>
        <a:stretch>
          <a:fillRect/>
        </a:stretch>
      </xdr:blipFill>
      <xdr:spPr>
        <a:xfrm>
          <a:off x="8001000" y="5076825"/>
          <a:ext cx="1200150" cy="838200"/>
        </a:xfrm>
        <a:prstGeom prst="rect">
          <a:avLst/>
        </a:prstGeom>
        <a:noFill/>
        <a:ln w="9525" cmpd="sng">
          <a:noFill/>
        </a:ln>
      </xdr:spPr>
    </xdr:pic>
    <xdr:clientData/>
  </xdr:twoCellAnchor>
  <xdr:twoCellAnchor editAs="oneCell">
    <xdr:from>
      <xdr:col>11</xdr:col>
      <xdr:colOff>676275</xdr:colOff>
      <xdr:row>2</xdr:row>
      <xdr:rowOff>409575</xdr:rowOff>
    </xdr:from>
    <xdr:to>
      <xdr:col>12</xdr:col>
      <xdr:colOff>933450</xdr:colOff>
      <xdr:row>4</xdr:row>
      <xdr:rowOff>28575</xdr:rowOff>
    </xdr:to>
    <xdr:pic>
      <xdr:nvPicPr>
        <xdr:cNvPr id="4" name="Picture 52" descr="pocketcal">
          <a:hlinkClick r:id="rId12"/>
        </xdr:cNvPr>
        <xdr:cNvPicPr preferRelativeResize="1">
          <a:picLocks noChangeAspect="1"/>
        </xdr:cNvPicPr>
      </xdr:nvPicPr>
      <xdr:blipFill>
        <a:blip r:embed="rId10"/>
        <a:stretch>
          <a:fillRect/>
        </a:stretch>
      </xdr:blipFill>
      <xdr:spPr>
        <a:xfrm>
          <a:off x="8734425" y="800100"/>
          <a:ext cx="1019175" cy="695325"/>
        </a:xfrm>
        <a:prstGeom prst="rect">
          <a:avLst/>
        </a:prstGeom>
        <a:noFill/>
        <a:ln w="9525" cmpd="sng">
          <a:noFill/>
        </a:ln>
      </xdr:spPr>
    </xdr:pic>
    <xdr:clientData/>
  </xdr:twoCellAnchor>
  <xdr:twoCellAnchor editAs="oneCell">
    <xdr:from>
      <xdr:col>12</xdr:col>
      <xdr:colOff>0</xdr:colOff>
      <xdr:row>4</xdr:row>
      <xdr:rowOff>619125</xdr:rowOff>
    </xdr:from>
    <xdr:to>
      <xdr:col>12</xdr:col>
      <xdr:colOff>933450</xdr:colOff>
      <xdr:row>6</xdr:row>
      <xdr:rowOff>476250</xdr:rowOff>
    </xdr:to>
    <xdr:pic>
      <xdr:nvPicPr>
        <xdr:cNvPr id="5" name="Picture 84" descr="code36">
          <a:hlinkClick r:id="rId15"/>
        </xdr:cNvPr>
        <xdr:cNvPicPr preferRelativeResize="1">
          <a:picLocks noChangeAspect="1"/>
        </xdr:cNvPicPr>
      </xdr:nvPicPr>
      <xdr:blipFill>
        <a:blip r:embed="rId13"/>
        <a:stretch>
          <a:fillRect/>
        </a:stretch>
      </xdr:blipFill>
      <xdr:spPr>
        <a:xfrm>
          <a:off x="8820150" y="2085975"/>
          <a:ext cx="933450" cy="933450"/>
        </a:xfrm>
        <a:prstGeom prst="rect">
          <a:avLst/>
        </a:prstGeom>
        <a:noFill/>
        <a:ln w="9525" cmpd="sng">
          <a:noFill/>
        </a:ln>
      </xdr:spPr>
    </xdr:pic>
    <xdr:clientData/>
  </xdr:twoCellAnchor>
  <xdr:twoCellAnchor editAs="oneCell">
    <xdr:from>
      <xdr:col>11</xdr:col>
      <xdr:colOff>609600</xdr:colOff>
      <xdr:row>7</xdr:row>
      <xdr:rowOff>152400</xdr:rowOff>
    </xdr:from>
    <xdr:to>
      <xdr:col>12</xdr:col>
      <xdr:colOff>847725</xdr:colOff>
      <xdr:row>9</xdr:row>
      <xdr:rowOff>76200</xdr:rowOff>
    </xdr:to>
    <xdr:pic>
      <xdr:nvPicPr>
        <xdr:cNvPr id="6" name="Picture 87" descr="2">
          <a:hlinkClick r:id="rId18"/>
        </xdr:cNvPr>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8667750" y="3581400"/>
          <a:ext cx="1000125" cy="1000125"/>
        </a:xfrm>
        <a:prstGeom prst="rect">
          <a:avLst/>
        </a:prstGeom>
        <a:noFill/>
        <a:ln w="9525" cmpd="sng">
          <a:noFill/>
        </a:ln>
      </xdr:spPr>
    </xdr:pic>
    <xdr:clientData/>
  </xdr:twoCellAnchor>
  <xdr:twoCellAnchor editAs="oneCell">
    <xdr:from>
      <xdr:col>0</xdr:col>
      <xdr:colOff>85725</xdr:colOff>
      <xdr:row>10</xdr:row>
      <xdr:rowOff>190500</xdr:rowOff>
    </xdr:from>
    <xdr:to>
      <xdr:col>1</xdr:col>
      <xdr:colOff>171450</xdr:colOff>
      <xdr:row>11</xdr:row>
      <xdr:rowOff>104775</xdr:rowOff>
    </xdr:to>
    <xdr:pic>
      <xdr:nvPicPr>
        <xdr:cNvPr id="7" name="Picture 106" descr="bus-28">
          <a:hlinkClick r:id="rId21"/>
        </xdr:cNvPr>
        <xdr:cNvPicPr preferRelativeResize="1">
          <a:picLocks noChangeAspect="1"/>
        </xdr:cNvPicPr>
      </xdr:nvPicPr>
      <xdr:blipFill>
        <a:blip r:embed="rId19"/>
        <a:stretch>
          <a:fillRect/>
        </a:stretch>
      </xdr:blipFill>
      <xdr:spPr>
        <a:xfrm>
          <a:off x="85725" y="4886325"/>
          <a:ext cx="1066800" cy="800100"/>
        </a:xfrm>
        <a:prstGeom prst="rect">
          <a:avLst/>
        </a:prstGeom>
        <a:noFill/>
        <a:ln w="9525" cmpd="sng">
          <a:noFill/>
        </a:ln>
      </xdr:spPr>
    </xdr:pic>
    <xdr:clientData/>
  </xdr:twoCellAnchor>
  <xdr:twoCellAnchor editAs="oneCell">
    <xdr:from>
      <xdr:col>11</xdr:col>
      <xdr:colOff>0</xdr:colOff>
      <xdr:row>12</xdr:row>
      <xdr:rowOff>180975</xdr:rowOff>
    </xdr:from>
    <xdr:to>
      <xdr:col>11</xdr:col>
      <xdr:colOff>704850</xdr:colOff>
      <xdr:row>15</xdr:row>
      <xdr:rowOff>19050</xdr:rowOff>
    </xdr:to>
    <xdr:pic>
      <xdr:nvPicPr>
        <xdr:cNvPr id="8" name="Picture 110" descr="env-11">
          <a:hlinkClick r:id="rId24"/>
        </xdr:cNvPr>
        <xdr:cNvPicPr preferRelativeResize="1">
          <a:picLocks noChangeAspect="1"/>
        </xdr:cNvPicPr>
      </xdr:nvPicPr>
      <xdr:blipFill>
        <a:blip r:embed="rId22"/>
        <a:stretch>
          <a:fillRect/>
        </a:stretch>
      </xdr:blipFill>
      <xdr:spPr>
        <a:xfrm>
          <a:off x="8058150" y="5953125"/>
          <a:ext cx="704850" cy="1104900"/>
        </a:xfrm>
        <a:prstGeom prst="rect">
          <a:avLst/>
        </a:prstGeom>
        <a:noFill/>
        <a:ln w="9525" cmpd="sng">
          <a:noFill/>
        </a:ln>
      </xdr:spPr>
    </xdr:pic>
    <xdr:clientData/>
  </xdr:twoCellAnchor>
  <xdr:twoCellAnchor editAs="oneCell">
    <xdr:from>
      <xdr:col>0</xdr:col>
      <xdr:colOff>152400</xdr:colOff>
      <xdr:row>12</xdr:row>
      <xdr:rowOff>247650</xdr:rowOff>
    </xdr:from>
    <xdr:to>
      <xdr:col>1</xdr:col>
      <xdr:colOff>352425</xdr:colOff>
      <xdr:row>13</xdr:row>
      <xdr:rowOff>28575</xdr:rowOff>
    </xdr:to>
    <xdr:pic>
      <xdr:nvPicPr>
        <xdr:cNvPr id="9" name="Picture 112" descr="ind-05">
          <a:hlinkClick r:id="rId27"/>
        </xdr:cNvPr>
        <xdr:cNvPicPr preferRelativeResize="1">
          <a:picLocks noChangeAspect="1"/>
        </xdr:cNvPicPr>
      </xdr:nvPicPr>
      <xdr:blipFill>
        <a:blip r:embed="rId25"/>
        <a:stretch>
          <a:fillRect/>
        </a:stretch>
      </xdr:blipFill>
      <xdr:spPr>
        <a:xfrm rot="6570029" flipV="1">
          <a:off x="152400" y="6019800"/>
          <a:ext cx="1181100" cy="666750"/>
        </a:xfrm>
        <a:prstGeom prst="rect">
          <a:avLst/>
        </a:prstGeom>
        <a:noFill/>
        <a:ln w="9525" cmpd="sng">
          <a:noFill/>
        </a:ln>
      </xdr:spPr>
    </xdr:pic>
    <xdr:clientData/>
  </xdr:twoCellAnchor>
  <xdr:twoCellAnchor>
    <xdr:from>
      <xdr:col>6</xdr:col>
      <xdr:colOff>1257300</xdr:colOff>
      <xdr:row>6</xdr:row>
      <xdr:rowOff>638175</xdr:rowOff>
    </xdr:from>
    <xdr:to>
      <xdr:col>11</xdr:col>
      <xdr:colOff>381000</xdr:colOff>
      <xdr:row>8</xdr:row>
      <xdr:rowOff>638175</xdr:rowOff>
    </xdr:to>
    <xdr:sp>
      <xdr:nvSpPr>
        <xdr:cNvPr id="10" name="Freeform 81"/>
        <xdr:cNvSpPr>
          <a:spLocks/>
        </xdr:cNvSpPr>
      </xdr:nvSpPr>
      <xdr:spPr>
        <a:xfrm flipH="1">
          <a:off x="5410200" y="3181350"/>
          <a:ext cx="3028950" cy="1076325"/>
        </a:xfrm>
        <a:custGeom>
          <a:pathLst>
            <a:path h="113" w="313">
              <a:moveTo>
                <a:pt x="4" y="112"/>
              </a:moveTo>
              <a:cubicBezTo>
                <a:pt x="87" y="111"/>
                <a:pt x="178" y="113"/>
                <a:pt x="235" y="98"/>
              </a:cubicBezTo>
              <a:cubicBezTo>
                <a:pt x="275" y="87"/>
                <a:pt x="296" y="41"/>
                <a:pt x="313" y="7"/>
              </a:cubicBezTo>
              <a:cubicBezTo>
                <a:pt x="313" y="7"/>
                <a:pt x="304" y="3"/>
                <a:pt x="298" y="0"/>
              </a:cubicBezTo>
              <a:cubicBezTo>
                <a:pt x="279" y="34"/>
                <a:pt x="270" y="68"/>
                <a:pt x="236" y="85"/>
              </a:cubicBezTo>
              <a:cubicBezTo>
                <a:pt x="191" y="107"/>
                <a:pt x="139" y="108"/>
                <a:pt x="0" y="111"/>
              </a:cubicBezTo>
            </a:path>
          </a:pathLst>
        </a:cu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942975</xdr:colOff>
      <xdr:row>4</xdr:row>
      <xdr:rowOff>495300</xdr:rowOff>
    </xdr:from>
    <xdr:to>
      <xdr:col>11</xdr:col>
      <xdr:colOff>657225</xdr:colOff>
      <xdr:row>12</xdr:row>
      <xdr:rowOff>581025</xdr:rowOff>
    </xdr:to>
    <xdr:grpSp>
      <xdr:nvGrpSpPr>
        <xdr:cNvPr id="11" name="Group 119"/>
        <xdr:cNvGrpSpPr>
          <a:grpSpLocks/>
        </xdr:cNvGrpSpPr>
      </xdr:nvGrpSpPr>
      <xdr:grpSpPr>
        <a:xfrm>
          <a:off x="942975" y="1962150"/>
          <a:ext cx="7772400" cy="4391025"/>
          <a:chOff x="99" y="206"/>
          <a:chExt cx="816" cy="461"/>
        </a:xfrm>
        <a:solidFill>
          <a:srgbClr val="FFFFFF"/>
        </a:solidFill>
      </xdr:grpSpPr>
      <xdr:sp>
        <xdr:nvSpPr>
          <xdr:cNvPr id="12" name="Freeform 73"/>
          <xdr:cNvSpPr>
            <a:spLocks/>
          </xdr:cNvSpPr>
        </xdr:nvSpPr>
        <xdr:spPr>
          <a:xfrm>
            <a:off x="197" y="342"/>
            <a:ext cx="269" cy="220"/>
          </a:xfrm>
          <a:custGeom>
            <a:pathLst>
              <a:path h="220" w="269">
                <a:moveTo>
                  <a:pt x="2" y="214"/>
                </a:moveTo>
                <a:cubicBezTo>
                  <a:pt x="74" y="212"/>
                  <a:pt x="207" y="220"/>
                  <a:pt x="243" y="99"/>
                </a:cubicBezTo>
                <a:cubicBezTo>
                  <a:pt x="255" y="60"/>
                  <a:pt x="260" y="45"/>
                  <a:pt x="269" y="5"/>
                </a:cubicBezTo>
                <a:cubicBezTo>
                  <a:pt x="269" y="5"/>
                  <a:pt x="254" y="0"/>
                  <a:pt x="247" y="0"/>
                </a:cubicBezTo>
                <a:cubicBezTo>
                  <a:pt x="240" y="42"/>
                  <a:pt x="239" y="54"/>
                  <a:pt x="231" y="92"/>
                </a:cubicBezTo>
                <a:cubicBezTo>
                  <a:pt x="212" y="196"/>
                  <a:pt x="123" y="206"/>
                  <a:pt x="0" y="213"/>
                </a:cubicBezTo>
              </a:path>
            </a:pathLst>
          </a:cu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Freeform 70"/>
          <xdr:cNvSpPr>
            <a:spLocks/>
          </xdr:cNvSpPr>
        </xdr:nvSpPr>
        <xdr:spPr>
          <a:xfrm>
            <a:off x="99" y="290"/>
            <a:ext cx="295" cy="41"/>
          </a:xfrm>
          <a:custGeom>
            <a:pathLst>
              <a:path h="41" w="295">
                <a:moveTo>
                  <a:pt x="2" y="41"/>
                </a:moveTo>
                <a:cubicBezTo>
                  <a:pt x="47" y="40"/>
                  <a:pt x="153" y="38"/>
                  <a:pt x="202" y="32"/>
                </a:cubicBezTo>
                <a:cubicBezTo>
                  <a:pt x="243" y="27"/>
                  <a:pt x="261" y="23"/>
                  <a:pt x="295" y="13"/>
                </a:cubicBezTo>
                <a:cubicBezTo>
                  <a:pt x="295" y="13"/>
                  <a:pt x="292" y="7"/>
                  <a:pt x="292" y="0"/>
                </a:cubicBezTo>
                <a:cubicBezTo>
                  <a:pt x="278" y="6"/>
                  <a:pt x="274" y="11"/>
                  <a:pt x="219" y="21"/>
                </a:cubicBezTo>
                <a:cubicBezTo>
                  <a:pt x="169" y="29"/>
                  <a:pt x="141" y="36"/>
                  <a:pt x="0" y="40"/>
                </a:cubicBezTo>
              </a:path>
            </a:pathLst>
          </a:cu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Freeform 71"/>
          <xdr:cNvSpPr>
            <a:spLocks/>
          </xdr:cNvSpPr>
        </xdr:nvSpPr>
        <xdr:spPr>
          <a:xfrm>
            <a:off x="125" y="333"/>
            <a:ext cx="313" cy="113"/>
          </a:xfrm>
          <a:custGeom>
            <a:pathLst>
              <a:path h="113" w="313">
                <a:moveTo>
                  <a:pt x="4" y="112"/>
                </a:moveTo>
                <a:cubicBezTo>
                  <a:pt x="87" y="111"/>
                  <a:pt x="178" y="113"/>
                  <a:pt x="235" y="98"/>
                </a:cubicBezTo>
                <a:cubicBezTo>
                  <a:pt x="275" y="87"/>
                  <a:pt x="296" y="41"/>
                  <a:pt x="313" y="7"/>
                </a:cubicBezTo>
                <a:cubicBezTo>
                  <a:pt x="313" y="7"/>
                  <a:pt x="304" y="3"/>
                  <a:pt x="298" y="0"/>
                </a:cubicBezTo>
                <a:cubicBezTo>
                  <a:pt x="279" y="34"/>
                  <a:pt x="270" y="68"/>
                  <a:pt x="236" y="85"/>
                </a:cubicBezTo>
                <a:cubicBezTo>
                  <a:pt x="191" y="107"/>
                  <a:pt x="139" y="108"/>
                  <a:pt x="0" y="111"/>
                </a:cubicBezTo>
              </a:path>
            </a:pathLst>
          </a:cu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72"/>
          <xdr:cNvSpPr>
            <a:spLocks/>
          </xdr:cNvSpPr>
        </xdr:nvSpPr>
        <xdr:spPr>
          <a:xfrm>
            <a:off x="108" y="206"/>
            <a:ext cx="323" cy="47"/>
          </a:xfrm>
          <a:custGeom>
            <a:pathLst>
              <a:path h="47" w="323">
                <a:moveTo>
                  <a:pt x="2" y="4"/>
                </a:moveTo>
                <a:cubicBezTo>
                  <a:pt x="115" y="0"/>
                  <a:pt x="203" y="11"/>
                  <a:pt x="246" y="22"/>
                </a:cubicBezTo>
                <a:cubicBezTo>
                  <a:pt x="286" y="32"/>
                  <a:pt x="297" y="42"/>
                  <a:pt x="309" y="47"/>
                </a:cubicBezTo>
                <a:cubicBezTo>
                  <a:pt x="309" y="47"/>
                  <a:pt x="317" y="42"/>
                  <a:pt x="323" y="39"/>
                </a:cubicBezTo>
                <a:cubicBezTo>
                  <a:pt x="290" y="24"/>
                  <a:pt x="281" y="18"/>
                  <a:pt x="236" y="10"/>
                </a:cubicBezTo>
                <a:cubicBezTo>
                  <a:pt x="179" y="0"/>
                  <a:pt x="49" y="2"/>
                  <a:pt x="0" y="4"/>
                </a:cubicBezTo>
              </a:path>
            </a:pathLst>
          </a:cu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Freeform 79"/>
          <xdr:cNvSpPr>
            <a:spLocks/>
          </xdr:cNvSpPr>
        </xdr:nvSpPr>
        <xdr:spPr>
          <a:xfrm>
            <a:off x="542" y="343"/>
            <a:ext cx="273" cy="223"/>
          </a:xfrm>
          <a:custGeom>
            <a:pathLst>
              <a:path h="223" w="273">
                <a:moveTo>
                  <a:pt x="271" y="217"/>
                </a:moveTo>
                <a:cubicBezTo>
                  <a:pt x="198" y="215"/>
                  <a:pt x="62" y="223"/>
                  <a:pt x="25" y="101"/>
                </a:cubicBezTo>
                <a:cubicBezTo>
                  <a:pt x="13" y="62"/>
                  <a:pt x="9" y="45"/>
                  <a:pt x="0" y="5"/>
                </a:cubicBezTo>
                <a:cubicBezTo>
                  <a:pt x="0" y="5"/>
                  <a:pt x="13" y="0"/>
                  <a:pt x="20" y="0"/>
                </a:cubicBezTo>
                <a:cubicBezTo>
                  <a:pt x="28" y="42"/>
                  <a:pt x="30" y="56"/>
                  <a:pt x="38" y="94"/>
                </a:cubicBezTo>
                <a:cubicBezTo>
                  <a:pt x="57" y="199"/>
                  <a:pt x="148" y="209"/>
                  <a:pt x="273" y="216"/>
                </a:cubicBezTo>
              </a:path>
            </a:pathLst>
          </a:cu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Freeform 80"/>
          <xdr:cNvSpPr>
            <a:spLocks/>
          </xdr:cNvSpPr>
        </xdr:nvSpPr>
        <xdr:spPr>
          <a:xfrm flipH="1">
            <a:off x="615" y="296"/>
            <a:ext cx="300" cy="41"/>
          </a:xfrm>
          <a:custGeom>
            <a:pathLst>
              <a:path h="41" w="295">
                <a:moveTo>
                  <a:pt x="2" y="41"/>
                </a:moveTo>
                <a:cubicBezTo>
                  <a:pt x="47" y="40"/>
                  <a:pt x="153" y="38"/>
                  <a:pt x="202" y="32"/>
                </a:cubicBezTo>
                <a:cubicBezTo>
                  <a:pt x="243" y="27"/>
                  <a:pt x="261" y="23"/>
                  <a:pt x="295" y="13"/>
                </a:cubicBezTo>
                <a:cubicBezTo>
                  <a:pt x="295" y="13"/>
                  <a:pt x="292" y="7"/>
                  <a:pt x="292" y="0"/>
                </a:cubicBezTo>
                <a:cubicBezTo>
                  <a:pt x="278" y="6"/>
                  <a:pt x="274" y="11"/>
                  <a:pt x="219" y="21"/>
                </a:cubicBezTo>
                <a:cubicBezTo>
                  <a:pt x="169" y="29"/>
                  <a:pt x="141" y="36"/>
                  <a:pt x="0" y="40"/>
                </a:cubicBezTo>
              </a:path>
            </a:pathLst>
          </a:cu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Freeform 82"/>
          <xdr:cNvSpPr>
            <a:spLocks/>
          </xdr:cNvSpPr>
        </xdr:nvSpPr>
        <xdr:spPr>
          <a:xfrm flipH="1">
            <a:off x="582" y="208"/>
            <a:ext cx="328" cy="47"/>
          </a:xfrm>
          <a:custGeom>
            <a:pathLst>
              <a:path h="47" w="323">
                <a:moveTo>
                  <a:pt x="2" y="4"/>
                </a:moveTo>
                <a:cubicBezTo>
                  <a:pt x="115" y="0"/>
                  <a:pt x="203" y="11"/>
                  <a:pt x="246" y="22"/>
                </a:cubicBezTo>
                <a:cubicBezTo>
                  <a:pt x="286" y="32"/>
                  <a:pt x="297" y="42"/>
                  <a:pt x="309" y="47"/>
                </a:cubicBezTo>
                <a:cubicBezTo>
                  <a:pt x="309" y="47"/>
                  <a:pt x="317" y="42"/>
                  <a:pt x="323" y="39"/>
                </a:cubicBezTo>
                <a:cubicBezTo>
                  <a:pt x="290" y="24"/>
                  <a:pt x="281" y="18"/>
                  <a:pt x="236" y="10"/>
                </a:cubicBezTo>
                <a:cubicBezTo>
                  <a:pt x="179" y="0"/>
                  <a:pt x="49" y="2"/>
                  <a:pt x="0" y="4"/>
                </a:cubicBezTo>
              </a:path>
            </a:pathLst>
          </a:cu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Oval 42"/>
          <xdr:cNvSpPr>
            <a:spLocks/>
          </xdr:cNvSpPr>
        </xdr:nvSpPr>
        <xdr:spPr>
          <a:xfrm>
            <a:off x="392" y="230"/>
            <a:ext cx="226" cy="121"/>
          </a:xfrm>
          <a:prstGeom prst="ellipse">
            <a:avLst/>
          </a:prstGeom>
          <a:noFill/>
          <a:ln w="254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SCIENCE-KÖRBE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ENTSCHEIDUNGS- UND WIRKUNGSFELDER</a:t>
            </a:r>
          </a:p>
        </xdr:txBody>
      </xdr:sp>
      <xdr:sp>
        <xdr:nvSpPr>
          <xdr:cNvPr id="20" name="Freeform 100"/>
          <xdr:cNvSpPr>
            <a:spLocks/>
          </xdr:cNvSpPr>
        </xdr:nvSpPr>
        <xdr:spPr>
          <a:xfrm>
            <a:off x="512" y="350"/>
            <a:ext cx="230" cy="317"/>
          </a:xfrm>
          <a:custGeom>
            <a:pathLst>
              <a:path h="317" w="230">
                <a:moveTo>
                  <a:pt x="228" y="308"/>
                </a:moveTo>
                <a:cubicBezTo>
                  <a:pt x="166" y="305"/>
                  <a:pt x="52" y="317"/>
                  <a:pt x="21" y="143"/>
                </a:cubicBezTo>
                <a:cubicBezTo>
                  <a:pt x="10" y="86"/>
                  <a:pt x="8" y="60"/>
                  <a:pt x="0" y="2"/>
                </a:cubicBezTo>
                <a:cubicBezTo>
                  <a:pt x="0" y="2"/>
                  <a:pt x="11" y="0"/>
                  <a:pt x="17" y="0"/>
                </a:cubicBezTo>
                <a:cubicBezTo>
                  <a:pt x="23" y="61"/>
                  <a:pt x="22" y="78"/>
                  <a:pt x="31" y="133"/>
                </a:cubicBezTo>
                <a:cubicBezTo>
                  <a:pt x="58" y="286"/>
                  <a:pt x="124" y="297"/>
                  <a:pt x="230" y="307"/>
                </a:cubicBez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Freeform 111"/>
          <xdr:cNvSpPr>
            <a:spLocks/>
          </xdr:cNvSpPr>
        </xdr:nvSpPr>
        <xdr:spPr>
          <a:xfrm>
            <a:off x="289" y="348"/>
            <a:ext cx="197" cy="317"/>
          </a:xfrm>
          <a:custGeom>
            <a:pathLst>
              <a:path h="317" w="197">
                <a:moveTo>
                  <a:pt x="2" y="308"/>
                </a:moveTo>
                <a:cubicBezTo>
                  <a:pt x="55" y="305"/>
                  <a:pt x="152" y="317"/>
                  <a:pt x="179" y="143"/>
                </a:cubicBezTo>
                <a:cubicBezTo>
                  <a:pt x="188" y="86"/>
                  <a:pt x="190" y="60"/>
                  <a:pt x="197" y="2"/>
                </a:cubicBezTo>
                <a:cubicBezTo>
                  <a:pt x="197" y="2"/>
                  <a:pt x="188" y="0"/>
                  <a:pt x="182" y="0"/>
                </a:cubicBezTo>
                <a:cubicBezTo>
                  <a:pt x="177" y="61"/>
                  <a:pt x="181" y="79"/>
                  <a:pt x="170" y="133"/>
                </a:cubicBezTo>
                <a:cubicBezTo>
                  <a:pt x="138" y="290"/>
                  <a:pt x="91" y="297"/>
                  <a:pt x="0" y="307"/>
                </a:cubicBez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Freeform 113"/>
          <xdr:cNvSpPr>
            <a:spLocks/>
          </xdr:cNvSpPr>
        </xdr:nvSpPr>
        <xdr:spPr>
          <a:xfrm>
            <a:off x="494" y="351"/>
            <a:ext cx="13" cy="306"/>
          </a:xfrm>
          <a:custGeom>
            <a:pathLst>
              <a:path h="306" w="13">
                <a:moveTo>
                  <a:pt x="0" y="0"/>
                </a:moveTo>
                <a:lnTo>
                  <a:pt x="5" y="306"/>
                </a:lnTo>
                <a:lnTo>
                  <a:pt x="13" y="0"/>
                </a:lnTo>
                <a:lnTo>
                  <a:pt x="0" y="0"/>
                </a:lnTo>
                <a:close/>
              </a:path>
            </a:pathLst>
          </a:cu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3</xdr:col>
      <xdr:colOff>571500</xdr:colOff>
      <xdr:row>12</xdr:row>
      <xdr:rowOff>866775</xdr:rowOff>
    </xdr:from>
    <xdr:to>
      <xdr:col>4</xdr:col>
      <xdr:colOff>704850</xdr:colOff>
      <xdr:row>15</xdr:row>
      <xdr:rowOff>95250</xdr:rowOff>
    </xdr:to>
    <xdr:pic>
      <xdr:nvPicPr>
        <xdr:cNvPr id="23" name="Picture 116" descr="ani-14">
          <a:hlinkClick r:id="rId30"/>
        </xdr:cNvPr>
        <xdr:cNvPicPr preferRelativeResize="1">
          <a:picLocks noChangeAspect="1"/>
        </xdr:cNvPicPr>
      </xdr:nvPicPr>
      <xdr:blipFill>
        <a:blip r:embed="rId28"/>
        <a:stretch>
          <a:fillRect/>
        </a:stretch>
      </xdr:blipFill>
      <xdr:spPr>
        <a:xfrm>
          <a:off x="2714625" y="6638925"/>
          <a:ext cx="914400" cy="495300"/>
        </a:xfrm>
        <a:prstGeom prst="rect">
          <a:avLst/>
        </a:prstGeom>
        <a:noFill/>
        <a:ln w="9525" cmpd="sng">
          <a:noFill/>
        </a:ln>
      </xdr:spPr>
    </xdr:pic>
    <xdr:clientData/>
  </xdr:twoCellAnchor>
  <xdr:twoCellAnchor editAs="oneCell">
    <xdr:from>
      <xdr:col>0</xdr:col>
      <xdr:colOff>28575</xdr:colOff>
      <xdr:row>6</xdr:row>
      <xdr:rowOff>76200</xdr:rowOff>
    </xdr:from>
    <xdr:to>
      <xdr:col>1</xdr:col>
      <xdr:colOff>314325</xdr:colOff>
      <xdr:row>6</xdr:row>
      <xdr:rowOff>714375</xdr:rowOff>
    </xdr:to>
    <xdr:pic>
      <xdr:nvPicPr>
        <xdr:cNvPr id="24" name="Picture 120">
          <a:hlinkClick r:id="rId33"/>
        </xdr:cNvPr>
        <xdr:cNvPicPr preferRelativeResize="1">
          <a:picLocks noChangeAspect="1"/>
        </xdr:cNvPicPr>
      </xdr:nvPicPr>
      <xdr:blipFill>
        <a:blip r:embed="rId31"/>
        <a:stretch>
          <a:fillRect/>
        </a:stretch>
      </xdr:blipFill>
      <xdr:spPr>
        <a:xfrm>
          <a:off x="28575" y="2619375"/>
          <a:ext cx="12668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9"/>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0"/>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38100</xdr:colOff>
      <xdr:row>1</xdr:row>
      <xdr:rowOff>9525</xdr:rowOff>
    </xdr:from>
    <xdr:to>
      <xdr:col>8</xdr:col>
      <xdr:colOff>1219200</xdr:colOff>
      <xdr:row>4</xdr:row>
      <xdr:rowOff>104775</xdr:rowOff>
    </xdr:to>
    <xdr:pic>
      <xdr:nvPicPr>
        <xdr:cNvPr id="11" name="Picture 12" descr="ind-05"/>
        <xdr:cNvPicPr preferRelativeResize="1">
          <a:picLocks noChangeAspect="1"/>
        </xdr:cNvPicPr>
      </xdr:nvPicPr>
      <xdr:blipFill>
        <a:blip r:embed="rId1"/>
        <a:stretch>
          <a:fillRect/>
        </a:stretch>
      </xdr:blipFill>
      <xdr:spPr>
        <a:xfrm rot="6570029" flipV="1">
          <a:off x="8353425" y="171450"/>
          <a:ext cx="1181100" cy="666750"/>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64845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64845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64845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64845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64845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64845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448425"/>
          <a:ext cx="1247775" cy="4572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9"/>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0"/>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647700</xdr:colOff>
      <xdr:row>0</xdr:row>
      <xdr:rowOff>0</xdr:rowOff>
    </xdr:from>
    <xdr:to>
      <xdr:col>8</xdr:col>
      <xdr:colOff>1304925</xdr:colOff>
      <xdr:row>5</xdr:row>
      <xdr:rowOff>76200</xdr:rowOff>
    </xdr:to>
    <xdr:pic>
      <xdr:nvPicPr>
        <xdr:cNvPr id="11" name="Picture 25" descr="env-11"/>
        <xdr:cNvPicPr preferRelativeResize="1">
          <a:picLocks noChangeAspect="1"/>
        </xdr:cNvPicPr>
      </xdr:nvPicPr>
      <xdr:blipFill>
        <a:blip r:embed="rId1"/>
        <a:stretch>
          <a:fillRect/>
        </a:stretch>
      </xdr:blipFill>
      <xdr:spPr>
        <a:xfrm>
          <a:off x="8963025" y="0"/>
          <a:ext cx="657225" cy="1000125"/>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64845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64845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64845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64845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64845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64845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448425"/>
          <a:ext cx="1247775" cy="4572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9"/>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0"/>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228600</xdr:colOff>
      <xdr:row>0</xdr:row>
      <xdr:rowOff>85725</xdr:rowOff>
    </xdr:from>
    <xdr:to>
      <xdr:col>8</xdr:col>
      <xdr:colOff>1343025</xdr:colOff>
      <xdr:row>3</xdr:row>
      <xdr:rowOff>190500</xdr:rowOff>
    </xdr:to>
    <xdr:pic>
      <xdr:nvPicPr>
        <xdr:cNvPr id="11" name="Picture 27" descr="ani-14"/>
        <xdr:cNvPicPr preferRelativeResize="1">
          <a:picLocks noChangeAspect="1"/>
        </xdr:cNvPicPr>
      </xdr:nvPicPr>
      <xdr:blipFill>
        <a:blip r:embed="rId1"/>
        <a:stretch>
          <a:fillRect/>
        </a:stretch>
      </xdr:blipFill>
      <xdr:spPr>
        <a:xfrm>
          <a:off x="8543925" y="85725"/>
          <a:ext cx="1114425" cy="590550"/>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64845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64845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64845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64845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64845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64845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448425"/>
          <a:ext cx="1247775" cy="4572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609600</xdr:rowOff>
    </xdr:from>
    <xdr:to>
      <xdr:col>5</xdr:col>
      <xdr:colOff>0</xdr:colOff>
      <xdr:row>14</xdr:row>
      <xdr:rowOff>85725</xdr:rowOff>
    </xdr:to>
    <xdr:sp>
      <xdr:nvSpPr>
        <xdr:cNvPr id="1" name="Line 7"/>
        <xdr:cNvSpPr>
          <a:spLocks/>
        </xdr:cNvSpPr>
      </xdr:nvSpPr>
      <xdr:spPr>
        <a:xfrm>
          <a:off x="5505450" y="2981325"/>
          <a:ext cx="0" cy="2200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161925</xdr:rowOff>
    </xdr:from>
    <xdr:to>
      <xdr:col>6</xdr:col>
      <xdr:colOff>104775</xdr:colOff>
      <xdr:row>10</xdr:row>
      <xdr:rowOff>561975</xdr:rowOff>
    </xdr:to>
    <xdr:grpSp>
      <xdr:nvGrpSpPr>
        <xdr:cNvPr id="2" name="Group 2"/>
        <xdr:cNvGrpSpPr>
          <a:grpSpLocks/>
        </xdr:cNvGrpSpPr>
      </xdr:nvGrpSpPr>
      <xdr:grpSpPr>
        <a:xfrm>
          <a:off x="4229100" y="1181100"/>
          <a:ext cx="2562225" cy="1752600"/>
          <a:chOff x="2791" y="7151"/>
          <a:chExt cx="3255" cy="1906"/>
        </a:xfrm>
        <a:solidFill>
          <a:srgbClr val="FFFFFF"/>
        </a:solidFill>
      </xdr:grpSpPr>
      <xdr:sp>
        <xdr:nvSpPr>
          <xdr:cNvPr id="3" name="Line 3"/>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rc 5"/>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47625</xdr:colOff>
      <xdr:row>9</xdr:row>
      <xdr:rowOff>0</xdr:rowOff>
    </xdr:from>
    <xdr:to>
      <xdr:col>4</xdr:col>
      <xdr:colOff>876300</xdr:colOff>
      <xdr:row>9</xdr:row>
      <xdr:rowOff>76200</xdr:rowOff>
    </xdr:to>
    <xdr:sp>
      <xdr:nvSpPr>
        <xdr:cNvPr id="6" name="Line 8"/>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9"/>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10"/>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390525</xdr:colOff>
      <xdr:row>0</xdr:row>
      <xdr:rowOff>28575</xdr:rowOff>
    </xdr:from>
    <xdr:to>
      <xdr:col>8</xdr:col>
      <xdr:colOff>1228725</xdr:colOff>
      <xdr:row>4</xdr:row>
      <xdr:rowOff>76200</xdr:rowOff>
    </xdr:to>
    <xdr:pic>
      <xdr:nvPicPr>
        <xdr:cNvPr id="9" name="Picture 12" descr="pe-19"/>
        <xdr:cNvPicPr preferRelativeResize="1">
          <a:picLocks noChangeAspect="1"/>
        </xdr:cNvPicPr>
      </xdr:nvPicPr>
      <xdr:blipFill>
        <a:blip r:embed="rId1"/>
        <a:stretch>
          <a:fillRect/>
        </a:stretch>
      </xdr:blipFill>
      <xdr:spPr>
        <a:xfrm>
          <a:off x="8705850" y="28575"/>
          <a:ext cx="838200" cy="781050"/>
        </a:xfrm>
        <a:prstGeom prst="rect">
          <a:avLst/>
        </a:prstGeom>
        <a:noFill/>
        <a:ln w="9525" cmpd="sng">
          <a:noFill/>
        </a:ln>
      </xdr:spPr>
    </xdr:pic>
    <xdr:clientData/>
  </xdr:twoCellAnchor>
  <xdr:twoCellAnchor>
    <xdr:from>
      <xdr:col>5</xdr:col>
      <xdr:colOff>561975</xdr:colOff>
      <xdr:row>10</xdr:row>
      <xdr:rowOff>609600</xdr:rowOff>
    </xdr:from>
    <xdr:to>
      <xdr:col>5</xdr:col>
      <xdr:colOff>561975</xdr:colOff>
      <xdr:row>12</xdr:row>
      <xdr:rowOff>47625</xdr:rowOff>
    </xdr:to>
    <xdr:sp>
      <xdr:nvSpPr>
        <xdr:cNvPr id="10" name="Line 15"/>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1" name="Line 16"/>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64845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64845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64845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64845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64845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64845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448425"/>
          <a:ext cx="1247775" cy="4572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10"/>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1"/>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1371600</xdr:colOff>
      <xdr:row>0</xdr:row>
      <xdr:rowOff>85725</xdr:rowOff>
    </xdr:from>
    <xdr:to>
      <xdr:col>8</xdr:col>
      <xdr:colOff>1419225</xdr:colOff>
      <xdr:row>4</xdr:row>
      <xdr:rowOff>104775</xdr:rowOff>
    </xdr:to>
    <xdr:pic>
      <xdr:nvPicPr>
        <xdr:cNvPr id="11" name="Picture 27"/>
        <xdr:cNvPicPr preferRelativeResize="1">
          <a:picLocks noChangeAspect="1"/>
        </xdr:cNvPicPr>
      </xdr:nvPicPr>
      <xdr:blipFill>
        <a:blip r:embed="rId1"/>
        <a:stretch>
          <a:fillRect/>
        </a:stretch>
      </xdr:blipFill>
      <xdr:spPr>
        <a:xfrm>
          <a:off x="8239125" y="85725"/>
          <a:ext cx="1495425" cy="752475"/>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83895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83895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83895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83895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83895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83895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638925"/>
          <a:ext cx="1247775" cy="4572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9"/>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0"/>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295275</xdr:colOff>
      <xdr:row>0</xdr:row>
      <xdr:rowOff>66675</xdr:rowOff>
    </xdr:from>
    <xdr:to>
      <xdr:col>8</xdr:col>
      <xdr:colOff>1419225</xdr:colOff>
      <xdr:row>5</xdr:row>
      <xdr:rowOff>19050</xdr:rowOff>
    </xdr:to>
    <xdr:pic>
      <xdr:nvPicPr>
        <xdr:cNvPr id="11" name="Picture 11" descr="tec-12"/>
        <xdr:cNvPicPr preferRelativeResize="1">
          <a:picLocks noChangeAspect="1"/>
        </xdr:cNvPicPr>
      </xdr:nvPicPr>
      <xdr:blipFill>
        <a:blip r:embed="rId1"/>
        <a:stretch>
          <a:fillRect/>
        </a:stretch>
      </xdr:blipFill>
      <xdr:spPr>
        <a:xfrm>
          <a:off x="8610600" y="66675"/>
          <a:ext cx="1123950" cy="876300"/>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64845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64845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64845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64845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64845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64845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448425"/>
          <a:ext cx="1247775" cy="4572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9"/>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0"/>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123825</xdr:colOff>
      <xdr:row>0</xdr:row>
      <xdr:rowOff>28575</xdr:rowOff>
    </xdr:from>
    <xdr:to>
      <xdr:col>8</xdr:col>
      <xdr:colOff>1362075</xdr:colOff>
      <xdr:row>5</xdr:row>
      <xdr:rowOff>38100</xdr:rowOff>
    </xdr:to>
    <xdr:pic>
      <xdr:nvPicPr>
        <xdr:cNvPr id="11" name="Picture 11" descr="bus-28"/>
        <xdr:cNvPicPr preferRelativeResize="1">
          <a:picLocks noChangeAspect="1"/>
        </xdr:cNvPicPr>
      </xdr:nvPicPr>
      <xdr:blipFill>
        <a:blip r:embed="rId1"/>
        <a:stretch>
          <a:fillRect/>
        </a:stretch>
      </xdr:blipFill>
      <xdr:spPr>
        <a:xfrm>
          <a:off x="8439150" y="28575"/>
          <a:ext cx="1238250" cy="933450"/>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64845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64845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64845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64845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64845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64845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448425"/>
          <a:ext cx="1247775" cy="4572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9"/>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0"/>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361950</xdr:colOff>
      <xdr:row>0</xdr:row>
      <xdr:rowOff>123825</xdr:rowOff>
    </xdr:from>
    <xdr:to>
      <xdr:col>8</xdr:col>
      <xdr:colOff>1381125</xdr:colOff>
      <xdr:row>4</xdr:row>
      <xdr:rowOff>85725</xdr:rowOff>
    </xdr:to>
    <xdr:pic>
      <xdr:nvPicPr>
        <xdr:cNvPr id="11" name="Picture 12" descr="pocketcal"/>
        <xdr:cNvPicPr preferRelativeResize="1">
          <a:picLocks noChangeAspect="1"/>
        </xdr:cNvPicPr>
      </xdr:nvPicPr>
      <xdr:blipFill>
        <a:blip r:embed="rId1"/>
        <a:stretch>
          <a:fillRect/>
        </a:stretch>
      </xdr:blipFill>
      <xdr:spPr>
        <a:xfrm>
          <a:off x="8677275" y="123825"/>
          <a:ext cx="1019175" cy="695325"/>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64845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64845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64845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64845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64845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64845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448425"/>
          <a:ext cx="1247775" cy="4572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9"/>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0"/>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352425</xdr:colOff>
      <xdr:row>0</xdr:row>
      <xdr:rowOff>66675</xdr:rowOff>
    </xdr:from>
    <xdr:to>
      <xdr:col>8</xdr:col>
      <xdr:colOff>1285875</xdr:colOff>
      <xdr:row>5</xdr:row>
      <xdr:rowOff>66675</xdr:rowOff>
    </xdr:to>
    <xdr:pic>
      <xdr:nvPicPr>
        <xdr:cNvPr id="11" name="Picture 38" descr="code36"/>
        <xdr:cNvPicPr preferRelativeResize="1">
          <a:picLocks noChangeAspect="1"/>
        </xdr:cNvPicPr>
      </xdr:nvPicPr>
      <xdr:blipFill>
        <a:blip r:embed="rId1"/>
        <a:stretch>
          <a:fillRect/>
        </a:stretch>
      </xdr:blipFill>
      <xdr:spPr>
        <a:xfrm>
          <a:off x="8667750" y="66675"/>
          <a:ext cx="933450" cy="923925"/>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97230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97230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97230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97230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97230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97230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772275"/>
          <a:ext cx="1247775" cy="4572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9"/>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0"/>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457200</xdr:colOff>
      <xdr:row>0</xdr:row>
      <xdr:rowOff>38100</xdr:rowOff>
    </xdr:from>
    <xdr:to>
      <xdr:col>8</xdr:col>
      <xdr:colOff>1409700</xdr:colOff>
      <xdr:row>5</xdr:row>
      <xdr:rowOff>66675</xdr:rowOff>
    </xdr:to>
    <xdr:pic>
      <xdr:nvPicPr>
        <xdr:cNvPr id="11" name="Picture 25" descr="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772525" y="38100"/>
          <a:ext cx="952500" cy="952500"/>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848475"/>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848475"/>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848475"/>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848475"/>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848475"/>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848475"/>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648450"/>
          <a:ext cx="1247775" cy="4572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161925</xdr:rowOff>
    </xdr:from>
    <xdr:to>
      <xdr:col>6</xdr:col>
      <xdr:colOff>104775</xdr:colOff>
      <xdr:row>10</xdr:row>
      <xdr:rowOff>561975</xdr:rowOff>
    </xdr:to>
    <xdr:grpSp>
      <xdr:nvGrpSpPr>
        <xdr:cNvPr id="1" name="Group 1"/>
        <xdr:cNvGrpSpPr>
          <a:grpSpLocks/>
        </xdr:cNvGrpSpPr>
      </xdr:nvGrpSpPr>
      <xdr:grpSpPr>
        <a:xfrm>
          <a:off x="4229100" y="1181100"/>
          <a:ext cx="2562225" cy="1752600"/>
          <a:chOff x="2791" y="7151"/>
          <a:chExt cx="3255" cy="1906"/>
        </a:xfrm>
        <a:solidFill>
          <a:srgbClr val="FFFFFF"/>
        </a:solidFill>
      </xdr:grpSpPr>
      <xdr:sp>
        <xdr:nvSpPr>
          <xdr:cNvPr id="2" name="Line 2"/>
          <xdr:cNvSpPr>
            <a:spLocks/>
          </xdr:cNvSpPr>
        </xdr:nvSpPr>
        <xdr:spPr>
          <a:xfrm>
            <a:off x="3531" y="9057"/>
            <a:ext cx="1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V="1">
            <a:off x="5306" y="7152"/>
            <a:ext cx="740" cy="19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flipH="1" flipV="1">
            <a:off x="2791" y="7151"/>
            <a:ext cx="740" cy="190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10</xdr:row>
      <xdr:rowOff>647700</xdr:rowOff>
    </xdr:from>
    <xdr:to>
      <xdr:col>5</xdr:col>
      <xdr:colOff>0</xdr:colOff>
      <xdr:row>14</xdr:row>
      <xdr:rowOff>85725</xdr:rowOff>
    </xdr:to>
    <xdr:sp>
      <xdr:nvSpPr>
        <xdr:cNvPr id="5" name="Line 5"/>
        <xdr:cNvSpPr>
          <a:spLocks/>
        </xdr:cNvSpPr>
      </xdr:nvSpPr>
      <xdr:spPr>
        <a:xfrm>
          <a:off x="5505450" y="3019425"/>
          <a:ext cx="0"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0</xdr:rowOff>
    </xdr:from>
    <xdr:to>
      <xdr:col>4</xdr:col>
      <xdr:colOff>876300</xdr:colOff>
      <xdr:row>9</xdr:row>
      <xdr:rowOff>76200</xdr:rowOff>
    </xdr:to>
    <xdr:sp>
      <xdr:nvSpPr>
        <xdr:cNvPr id="6" name="Line 6"/>
        <xdr:cNvSpPr>
          <a:spLocks/>
        </xdr:cNvSpPr>
      </xdr:nvSpPr>
      <xdr:spPr>
        <a:xfrm flipH="1" flipV="1">
          <a:off x="4191000" y="2276475"/>
          <a:ext cx="10096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10</xdr:row>
      <xdr:rowOff>219075</xdr:rowOff>
    </xdr:from>
    <xdr:to>
      <xdr:col>4</xdr:col>
      <xdr:colOff>428625</xdr:colOff>
      <xdr:row>10</xdr:row>
      <xdr:rowOff>333375</xdr:rowOff>
    </xdr:to>
    <xdr:sp>
      <xdr:nvSpPr>
        <xdr:cNvPr id="7" name="Line 7"/>
        <xdr:cNvSpPr>
          <a:spLocks/>
        </xdr:cNvSpPr>
      </xdr:nvSpPr>
      <xdr:spPr>
        <a:xfrm flipH="1">
          <a:off x="4181475" y="2590800"/>
          <a:ext cx="5715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428625</xdr:rowOff>
    </xdr:from>
    <xdr:to>
      <xdr:col>4</xdr:col>
      <xdr:colOff>838200</xdr:colOff>
      <xdr:row>12</xdr:row>
      <xdr:rowOff>66675</xdr:rowOff>
    </xdr:to>
    <xdr:sp>
      <xdr:nvSpPr>
        <xdr:cNvPr id="8" name="Line 8"/>
        <xdr:cNvSpPr>
          <a:spLocks/>
        </xdr:cNvSpPr>
      </xdr:nvSpPr>
      <xdr:spPr>
        <a:xfrm flipH="1">
          <a:off x="4210050" y="2800350"/>
          <a:ext cx="9525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10</xdr:row>
      <xdr:rowOff>609600</xdr:rowOff>
    </xdr:from>
    <xdr:to>
      <xdr:col>5</xdr:col>
      <xdr:colOff>561975</xdr:colOff>
      <xdr:row>12</xdr:row>
      <xdr:rowOff>47625</xdr:rowOff>
    </xdr:to>
    <xdr:sp>
      <xdr:nvSpPr>
        <xdr:cNvPr id="9" name="Line 9"/>
        <xdr:cNvSpPr>
          <a:spLocks/>
        </xdr:cNvSpPr>
      </xdr:nvSpPr>
      <xdr:spPr>
        <a:xfrm flipH="1" flipV="1">
          <a:off x="6067425" y="29813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47625</xdr:rowOff>
    </xdr:from>
    <xdr:to>
      <xdr:col>6</xdr:col>
      <xdr:colOff>114300</xdr:colOff>
      <xdr:row>12</xdr:row>
      <xdr:rowOff>47625</xdr:rowOff>
    </xdr:to>
    <xdr:sp>
      <xdr:nvSpPr>
        <xdr:cNvPr id="10" name="Line 10"/>
        <xdr:cNvSpPr>
          <a:spLocks/>
        </xdr:cNvSpPr>
      </xdr:nvSpPr>
      <xdr:spPr>
        <a:xfrm>
          <a:off x="6067425" y="37814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200025</xdr:colOff>
      <xdr:row>0</xdr:row>
      <xdr:rowOff>104775</xdr:rowOff>
    </xdr:from>
    <xdr:to>
      <xdr:col>8</xdr:col>
      <xdr:colOff>1400175</xdr:colOff>
      <xdr:row>5</xdr:row>
      <xdr:rowOff>9525</xdr:rowOff>
    </xdr:to>
    <xdr:pic>
      <xdr:nvPicPr>
        <xdr:cNvPr id="11" name="Picture 11" descr="ind-09"/>
        <xdr:cNvPicPr preferRelativeResize="1">
          <a:picLocks noChangeAspect="1"/>
        </xdr:cNvPicPr>
      </xdr:nvPicPr>
      <xdr:blipFill>
        <a:blip r:embed="rId1"/>
        <a:stretch>
          <a:fillRect/>
        </a:stretch>
      </xdr:blipFill>
      <xdr:spPr>
        <a:xfrm>
          <a:off x="8515350" y="104775"/>
          <a:ext cx="1200150" cy="828675"/>
        </a:xfrm>
        <a:prstGeom prst="rect">
          <a:avLst/>
        </a:prstGeom>
        <a:noFill/>
        <a:ln w="9525" cmpd="sng">
          <a:noFill/>
        </a:ln>
      </xdr:spPr>
    </xdr:pic>
    <xdr:clientData/>
  </xdr:twoCellAnchor>
  <xdr:twoCellAnchor editAs="oneCell">
    <xdr:from>
      <xdr:col>0</xdr:col>
      <xdr:colOff>1238250</xdr:colOff>
      <xdr:row>19</xdr:row>
      <xdr:rowOff>57150</xdr:rowOff>
    </xdr:from>
    <xdr:to>
      <xdr:col>2</xdr:col>
      <xdr:colOff>9525</xdr:colOff>
      <xdr:row>20</xdr:row>
      <xdr:rowOff>152400</xdr:rowOff>
    </xdr:to>
    <xdr:pic>
      <xdr:nvPicPr>
        <xdr:cNvPr id="12" name="CommandButton1"/>
        <xdr:cNvPicPr preferRelativeResize="1">
          <a:picLocks noChangeAspect="1"/>
        </xdr:cNvPicPr>
      </xdr:nvPicPr>
      <xdr:blipFill>
        <a:blip r:embed="rId2"/>
        <a:stretch>
          <a:fillRect/>
        </a:stretch>
      </xdr:blipFill>
      <xdr:spPr>
        <a:xfrm>
          <a:off x="1238250" y="6648450"/>
          <a:ext cx="1466850" cy="257175"/>
        </a:xfrm>
        <a:prstGeom prst="rect">
          <a:avLst/>
        </a:prstGeom>
        <a:noFill/>
        <a:ln w="9525" cmpd="sng">
          <a:noFill/>
        </a:ln>
      </xdr:spPr>
    </xdr:pic>
    <xdr:clientData fPrintsWithSheet="0"/>
  </xdr:twoCellAnchor>
  <xdr:twoCellAnchor editAs="oneCell">
    <xdr:from>
      <xdr:col>1</xdr:col>
      <xdr:colOff>1438275</xdr:colOff>
      <xdr:row>19</xdr:row>
      <xdr:rowOff>57150</xdr:rowOff>
    </xdr:from>
    <xdr:to>
      <xdr:col>3</xdr:col>
      <xdr:colOff>9525</xdr:colOff>
      <xdr:row>20</xdr:row>
      <xdr:rowOff>152400</xdr:rowOff>
    </xdr:to>
    <xdr:pic>
      <xdr:nvPicPr>
        <xdr:cNvPr id="13" name="CommandButton2"/>
        <xdr:cNvPicPr preferRelativeResize="1">
          <a:picLocks noChangeAspect="1"/>
        </xdr:cNvPicPr>
      </xdr:nvPicPr>
      <xdr:blipFill>
        <a:blip r:embed="rId3"/>
        <a:stretch>
          <a:fillRect/>
        </a:stretch>
      </xdr:blipFill>
      <xdr:spPr>
        <a:xfrm>
          <a:off x="2686050" y="6648450"/>
          <a:ext cx="1466850" cy="257175"/>
        </a:xfrm>
        <a:prstGeom prst="rect">
          <a:avLst/>
        </a:prstGeom>
        <a:noFill/>
        <a:ln w="9525" cmpd="sng">
          <a:noFill/>
        </a:ln>
      </xdr:spPr>
    </xdr:pic>
    <xdr:clientData fPrintsWithSheet="0"/>
  </xdr:twoCellAnchor>
  <xdr:twoCellAnchor editAs="oneCell">
    <xdr:from>
      <xdr:col>2</xdr:col>
      <xdr:colOff>1438275</xdr:colOff>
      <xdr:row>19</xdr:row>
      <xdr:rowOff>57150</xdr:rowOff>
    </xdr:from>
    <xdr:to>
      <xdr:col>5</xdr:col>
      <xdr:colOff>19050</xdr:colOff>
      <xdr:row>20</xdr:row>
      <xdr:rowOff>152400</xdr:rowOff>
    </xdr:to>
    <xdr:pic>
      <xdr:nvPicPr>
        <xdr:cNvPr id="14" name="CommandButton3"/>
        <xdr:cNvPicPr preferRelativeResize="1">
          <a:picLocks noChangeAspect="1"/>
        </xdr:cNvPicPr>
      </xdr:nvPicPr>
      <xdr:blipFill>
        <a:blip r:embed="rId4"/>
        <a:stretch>
          <a:fillRect/>
        </a:stretch>
      </xdr:blipFill>
      <xdr:spPr>
        <a:xfrm>
          <a:off x="4133850" y="6648450"/>
          <a:ext cx="1390650" cy="257175"/>
        </a:xfrm>
        <a:prstGeom prst="rect">
          <a:avLst/>
        </a:prstGeom>
        <a:noFill/>
        <a:ln w="9525" cmpd="sng">
          <a:noFill/>
        </a:ln>
      </xdr:spPr>
    </xdr:pic>
    <xdr:clientData fPrintsWithSheet="0"/>
  </xdr:twoCellAnchor>
  <xdr:twoCellAnchor editAs="oneCell">
    <xdr:from>
      <xdr:col>5</xdr:col>
      <xdr:colOff>0</xdr:colOff>
      <xdr:row>19</xdr:row>
      <xdr:rowOff>57150</xdr:rowOff>
    </xdr:from>
    <xdr:to>
      <xdr:col>7</xdr:col>
      <xdr:colOff>9525</xdr:colOff>
      <xdr:row>20</xdr:row>
      <xdr:rowOff>152400</xdr:rowOff>
    </xdr:to>
    <xdr:pic>
      <xdr:nvPicPr>
        <xdr:cNvPr id="15" name="CommandButton4"/>
        <xdr:cNvPicPr preferRelativeResize="1">
          <a:picLocks noChangeAspect="1"/>
        </xdr:cNvPicPr>
      </xdr:nvPicPr>
      <xdr:blipFill>
        <a:blip r:embed="rId5"/>
        <a:stretch>
          <a:fillRect/>
        </a:stretch>
      </xdr:blipFill>
      <xdr:spPr>
        <a:xfrm>
          <a:off x="5505450" y="6648450"/>
          <a:ext cx="1371600" cy="257175"/>
        </a:xfrm>
        <a:prstGeom prst="rect">
          <a:avLst/>
        </a:prstGeom>
        <a:noFill/>
        <a:ln w="9525" cmpd="sng">
          <a:noFill/>
        </a:ln>
      </xdr:spPr>
    </xdr:pic>
    <xdr:clientData fPrintsWithSheet="0"/>
  </xdr:twoCellAnchor>
  <xdr:twoCellAnchor editAs="oneCell">
    <xdr:from>
      <xdr:col>6</xdr:col>
      <xdr:colOff>171450</xdr:colOff>
      <xdr:row>19</xdr:row>
      <xdr:rowOff>57150</xdr:rowOff>
    </xdr:from>
    <xdr:to>
      <xdr:col>8</xdr:col>
      <xdr:colOff>9525</xdr:colOff>
      <xdr:row>20</xdr:row>
      <xdr:rowOff>152400</xdr:rowOff>
    </xdr:to>
    <xdr:pic>
      <xdr:nvPicPr>
        <xdr:cNvPr id="16" name="CommandButton5"/>
        <xdr:cNvPicPr preferRelativeResize="1">
          <a:picLocks noChangeAspect="1"/>
        </xdr:cNvPicPr>
      </xdr:nvPicPr>
      <xdr:blipFill>
        <a:blip r:embed="rId6"/>
        <a:stretch>
          <a:fillRect/>
        </a:stretch>
      </xdr:blipFill>
      <xdr:spPr>
        <a:xfrm>
          <a:off x="6858000" y="6648450"/>
          <a:ext cx="1466850" cy="257175"/>
        </a:xfrm>
        <a:prstGeom prst="rect">
          <a:avLst/>
        </a:prstGeom>
        <a:noFill/>
        <a:ln w="9525" cmpd="sng">
          <a:noFill/>
        </a:ln>
      </xdr:spPr>
    </xdr:pic>
    <xdr:clientData fPrintsWithSheet="0"/>
  </xdr:twoCellAnchor>
  <xdr:twoCellAnchor editAs="oneCell">
    <xdr:from>
      <xdr:col>7</xdr:col>
      <xdr:colOff>1438275</xdr:colOff>
      <xdr:row>19</xdr:row>
      <xdr:rowOff>57150</xdr:rowOff>
    </xdr:from>
    <xdr:to>
      <xdr:col>9</xdr:col>
      <xdr:colOff>9525</xdr:colOff>
      <xdr:row>20</xdr:row>
      <xdr:rowOff>152400</xdr:rowOff>
    </xdr:to>
    <xdr:pic>
      <xdr:nvPicPr>
        <xdr:cNvPr id="17" name="CommandButton6"/>
        <xdr:cNvPicPr preferRelativeResize="1">
          <a:picLocks noChangeAspect="1"/>
        </xdr:cNvPicPr>
      </xdr:nvPicPr>
      <xdr:blipFill>
        <a:blip r:embed="rId7"/>
        <a:stretch>
          <a:fillRect/>
        </a:stretch>
      </xdr:blipFill>
      <xdr:spPr>
        <a:xfrm>
          <a:off x="8305800" y="6648450"/>
          <a:ext cx="1466850" cy="257175"/>
        </a:xfrm>
        <a:prstGeom prst="rect">
          <a:avLst/>
        </a:prstGeom>
        <a:noFill/>
        <a:ln w="9525" cmpd="sng">
          <a:noFill/>
        </a:ln>
      </xdr:spPr>
    </xdr:pic>
    <xdr:clientData fPrintsWithSheet="0"/>
  </xdr:twoCellAnchor>
  <xdr:twoCellAnchor editAs="oneCell">
    <xdr:from>
      <xdr:col>0</xdr:col>
      <xdr:colOff>9525</xdr:colOff>
      <xdr:row>18</xdr:row>
      <xdr:rowOff>19050</xdr:rowOff>
    </xdr:from>
    <xdr:to>
      <xdr:col>1</xdr:col>
      <xdr:colOff>9525</xdr:colOff>
      <xdr:row>20</xdr:row>
      <xdr:rowOff>152400</xdr:rowOff>
    </xdr:to>
    <xdr:pic>
      <xdr:nvPicPr>
        <xdr:cNvPr id="18" name="CommandButton7"/>
        <xdr:cNvPicPr preferRelativeResize="1">
          <a:picLocks noChangeAspect="1"/>
        </xdr:cNvPicPr>
      </xdr:nvPicPr>
      <xdr:blipFill>
        <a:blip r:embed="rId8"/>
        <a:stretch>
          <a:fillRect/>
        </a:stretch>
      </xdr:blipFill>
      <xdr:spPr>
        <a:xfrm>
          <a:off x="9525" y="6448425"/>
          <a:ext cx="1247775" cy="4572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M19"/>
  <sheetViews>
    <sheetView showGridLines="0" zoomScale="80" zoomScaleNormal="80" zoomScalePageLayoutView="0" workbookViewId="0" topLeftCell="A1">
      <selection activeCell="O5" sqref="O5"/>
    </sheetView>
  </sheetViews>
  <sheetFormatPr defaultColWidth="11.421875" defaultRowHeight="12.75"/>
  <cols>
    <col min="1" max="1" width="14.7109375" style="3" customWidth="1"/>
    <col min="2" max="3" width="8.7109375" style="3" customWidth="1"/>
    <col min="4" max="5" width="11.7109375" style="3" customWidth="1"/>
    <col min="6" max="6" width="6.7109375" style="3" customWidth="1"/>
    <col min="7" max="7" width="22.7109375" style="3" customWidth="1"/>
    <col min="8" max="8" width="6.7109375" style="3" customWidth="1"/>
    <col min="9" max="10" width="8.7109375" style="3" customWidth="1"/>
    <col min="11" max="11" width="11.7109375" style="3" customWidth="1"/>
    <col min="12" max="12" width="11.421875" style="3" customWidth="1"/>
    <col min="13" max="13" width="14.7109375" style="3" customWidth="1"/>
    <col min="14" max="16384" width="11.421875" style="3" customWidth="1"/>
  </cols>
  <sheetData>
    <row r="1" spans="1:13" ht="15.75">
      <c r="A1" s="55" t="s">
        <v>81</v>
      </c>
      <c r="B1" s="55"/>
      <c r="C1" s="55"/>
      <c r="D1" s="55"/>
      <c r="E1" s="55"/>
      <c r="F1" s="55"/>
      <c r="G1" s="55"/>
      <c r="H1" s="55"/>
      <c r="I1" s="55"/>
      <c r="J1" s="55"/>
      <c r="K1" s="52"/>
      <c r="L1" s="52"/>
      <c r="M1" s="52"/>
    </row>
    <row r="2" spans="1:13" ht="15">
      <c r="A2" s="48" t="s">
        <v>30</v>
      </c>
      <c r="B2" s="48"/>
      <c r="C2" s="48"/>
      <c r="D2" s="48"/>
      <c r="E2" s="48"/>
      <c r="F2" s="48"/>
      <c r="G2" s="48"/>
      <c r="H2" s="48"/>
      <c r="I2" s="48"/>
      <c r="J2" s="48"/>
      <c r="K2" s="52"/>
      <c r="L2" s="52"/>
      <c r="M2" s="52"/>
    </row>
    <row r="3" spans="1:13" ht="69.75" customHeight="1">
      <c r="A3" s="52"/>
      <c r="B3" s="52"/>
      <c r="C3" s="52"/>
      <c r="D3" s="52"/>
      <c r="E3" s="52"/>
      <c r="F3" s="52"/>
      <c r="G3" s="52"/>
      <c r="H3" s="52"/>
      <c r="I3" s="52"/>
      <c r="J3" s="52"/>
      <c r="K3" s="52"/>
      <c r="L3" s="52"/>
      <c r="M3" s="52"/>
    </row>
    <row r="4" spans="2:12" ht="15">
      <c r="B4" s="15" t="s">
        <v>28</v>
      </c>
      <c r="C4" s="15" t="str">
        <f>'SC-1'!E7</f>
        <v>SC-1</v>
      </c>
      <c r="D4" s="13"/>
      <c r="E4" s="13"/>
      <c r="F4" s="13"/>
      <c r="G4" s="13"/>
      <c r="H4" s="13"/>
      <c r="I4" s="15" t="s">
        <v>28</v>
      </c>
      <c r="J4" s="15" t="str">
        <f>'SC-5'!E7</f>
        <v>SC-5</v>
      </c>
      <c r="K4" s="13"/>
      <c r="L4" s="13"/>
    </row>
    <row r="5" spans="2:12" ht="69.75" customHeight="1">
      <c r="B5" s="48" t="str">
        <f>'SC-1'!E9</f>
        <v>Fachbegriffe einsetzen</v>
      </c>
      <c r="C5" s="49"/>
      <c r="D5" s="49"/>
      <c r="E5" s="49"/>
      <c r="F5" s="14"/>
      <c r="G5" s="13"/>
      <c r="H5" s="13"/>
      <c r="I5" s="48" t="str">
        <f>'SC-5'!E9</f>
        <v>Mathematische Methoden in den Naturwissenschaften anwenden </v>
      </c>
      <c r="J5" s="49"/>
      <c r="K5" s="49"/>
      <c r="L5" s="49"/>
    </row>
    <row r="6" spans="2:12" ht="15">
      <c r="B6" s="15" t="s">
        <v>28</v>
      </c>
      <c r="C6" s="15" t="str">
        <f>'SC-2'!E7</f>
        <v>SC-2</v>
      </c>
      <c r="D6" s="13"/>
      <c r="E6" s="13"/>
      <c r="F6" s="13"/>
      <c r="G6" s="13"/>
      <c r="H6" s="13"/>
      <c r="I6" s="15" t="s">
        <v>28</v>
      </c>
      <c r="J6" s="15" t="str">
        <f>'SC-6'!E7</f>
        <v>SC-6</v>
      </c>
      <c r="K6" s="13"/>
      <c r="L6" s="13"/>
    </row>
    <row r="7" spans="2:12" ht="69.75" customHeight="1">
      <c r="B7" s="48" t="str">
        <f>'SC-2'!E9</f>
        <v>Daten erheben</v>
      </c>
      <c r="C7" s="49"/>
      <c r="D7" s="49"/>
      <c r="E7" s="49"/>
      <c r="G7" s="16"/>
      <c r="H7" s="13"/>
      <c r="I7" s="48" t="str">
        <f>'SC-6'!E9</f>
        <v>Ethisch und rechtlisch verantwortungsvoll handeln</v>
      </c>
      <c r="J7" s="49"/>
      <c r="K7" s="49"/>
      <c r="L7" s="49"/>
    </row>
    <row r="8" spans="2:12" ht="15">
      <c r="B8" s="15" t="s">
        <v>28</v>
      </c>
      <c r="C8" s="15" t="str">
        <f>'SC-3'!E7</f>
        <v>SC-3</v>
      </c>
      <c r="D8" s="13"/>
      <c r="E8" s="13"/>
      <c r="F8" s="13"/>
      <c r="G8" s="13"/>
      <c r="H8" s="13"/>
      <c r="I8" s="15" t="s">
        <v>28</v>
      </c>
      <c r="J8" s="15" t="str">
        <f>'SC-7'!E7</f>
        <v>SC-7</v>
      </c>
      <c r="K8" s="13"/>
      <c r="L8" s="13"/>
    </row>
    <row r="9" spans="2:12" ht="69.75" customHeight="1">
      <c r="B9" s="48" t="str">
        <f>'SC-3'!E9</f>
        <v>Modelle entwickeln und anwenden</v>
      </c>
      <c r="C9" s="49"/>
      <c r="D9" s="49"/>
      <c r="E9" s="49"/>
      <c r="G9" s="13"/>
      <c r="H9" s="13"/>
      <c r="I9" s="48" t="str">
        <f>'SC-7'!E9</f>
        <v>Experimentieren</v>
      </c>
      <c r="J9" s="49"/>
      <c r="K9" s="49"/>
      <c r="L9" s="49"/>
    </row>
    <row r="10" spans="2:12" ht="15">
      <c r="B10" s="15" t="s">
        <v>28</v>
      </c>
      <c r="C10" s="15" t="str">
        <f>'SC-4'!E7</f>
        <v>SC-4</v>
      </c>
      <c r="D10" s="13"/>
      <c r="E10" s="13"/>
      <c r="F10" s="13"/>
      <c r="G10" s="13"/>
      <c r="H10" s="13"/>
      <c r="I10" s="15" t="s">
        <v>28</v>
      </c>
      <c r="J10" s="15" t="str">
        <f>'SC-8'!E7</f>
        <v>SC-8</v>
      </c>
      <c r="K10" s="13"/>
      <c r="L10" s="13"/>
    </row>
    <row r="11" spans="2:12" ht="69.75" customHeight="1">
      <c r="B11" s="47" t="str">
        <f>'SC-4'!E9</f>
        <v>Naturwissenschafte Methoden der Erkenntnisgewinnung beschreiten</v>
      </c>
      <c r="C11" s="47"/>
      <c r="D11" s="47"/>
      <c r="E11" s="47"/>
      <c r="I11" s="48" t="str">
        <f>'SC-8'!E9</f>
        <v>Naturwissenschaftliche Perspektiven einsetzen</v>
      </c>
      <c r="J11" s="48"/>
      <c r="K11" s="48"/>
      <c r="L11" s="48"/>
    </row>
    <row r="12" spans="2:10" ht="15" customHeight="1">
      <c r="B12" s="15" t="s">
        <v>28</v>
      </c>
      <c r="C12" s="15" t="str">
        <f>'SC-9'!E7</f>
        <v>SC-9</v>
      </c>
      <c r="D12" s="42"/>
      <c r="E12" s="41"/>
      <c r="H12" s="43"/>
      <c r="I12" s="15" t="s">
        <v>28</v>
      </c>
      <c r="J12" s="44" t="str">
        <f>'SC-10'!E7</f>
        <v>SC-10</v>
      </c>
    </row>
    <row r="13" spans="2:12" ht="69.75" customHeight="1">
      <c r="B13" s="47" t="str">
        <f>'SC-9'!E9</f>
        <v>Sicherheitsbewusst handeln</v>
      </c>
      <c r="C13" s="47"/>
      <c r="D13" s="47"/>
      <c r="E13" s="47"/>
      <c r="I13" s="50" t="str">
        <f>'SC-10'!E9</f>
        <v>Ökologisch nachhaltig handeln</v>
      </c>
      <c r="J13" s="50"/>
      <c r="K13" s="50"/>
      <c r="L13" s="50"/>
    </row>
    <row r="14" spans="2:12" ht="15" customHeight="1">
      <c r="B14" s="13"/>
      <c r="C14" s="13"/>
      <c r="D14" s="13"/>
      <c r="E14" s="13"/>
      <c r="F14" s="46" t="s">
        <v>28</v>
      </c>
      <c r="G14" s="44" t="str">
        <f>'SC-11'!E7</f>
        <v>SC-11</v>
      </c>
      <c r="I14" s="45"/>
      <c r="J14" s="45"/>
      <c r="K14" s="45"/>
      <c r="L14" s="45"/>
    </row>
    <row r="15" spans="4:9" ht="15" customHeight="1">
      <c r="D15" s="42"/>
      <c r="E15" s="41"/>
      <c r="F15" s="51" t="str">
        <f>'SC-11'!E9</f>
        <v>Gesundheitsbewusst handeln</v>
      </c>
      <c r="G15" s="51"/>
      <c r="H15" s="51"/>
      <c r="I15" s="51"/>
    </row>
    <row r="16" spans="6:9" ht="12.75">
      <c r="F16" s="52"/>
      <c r="G16" s="52"/>
      <c r="H16" s="52"/>
      <c r="I16" s="52"/>
    </row>
    <row r="17" spans="1:13" ht="12.75">
      <c r="A17" s="53" t="s">
        <v>103</v>
      </c>
      <c r="B17" s="54"/>
      <c r="C17" s="54"/>
      <c r="D17" s="54"/>
      <c r="E17" s="54"/>
      <c r="F17" s="52"/>
      <c r="G17" s="52"/>
      <c r="H17" s="52"/>
      <c r="I17" s="52"/>
      <c r="M17" s="24" t="s">
        <v>85</v>
      </c>
    </row>
    <row r="18" ht="10.5" customHeight="1">
      <c r="B18" s="22"/>
    </row>
    <row r="19" ht="10.5" customHeight="1">
      <c r="B19" s="22"/>
    </row>
  </sheetData>
  <sheetProtection/>
  <mergeCells count="15">
    <mergeCell ref="A1:M1"/>
    <mergeCell ref="A2:M2"/>
    <mergeCell ref="A3:M3"/>
    <mergeCell ref="B5:E5"/>
    <mergeCell ref="B7:E7"/>
    <mergeCell ref="B9:E9"/>
    <mergeCell ref="I5:L5"/>
    <mergeCell ref="I7:L7"/>
    <mergeCell ref="B13:E13"/>
    <mergeCell ref="B11:E11"/>
    <mergeCell ref="I9:L9"/>
    <mergeCell ref="I11:L11"/>
    <mergeCell ref="I13:L13"/>
    <mergeCell ref="F15:I17"/>
    <mergeCell ref="A17:E17"/>
  </mergeCells>
  <printOptions/>
  <pageMargins left="0.1968503937007874" right="0.1968503937007874" top="0.1968503937007874" bottom="0.1968503937007874" header="0.1968503937007874" footer="0.196850393700787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Tabelle10"/>
  <dimension ref="A1:I50"/>
  <sheetViews>
    <sheetView showGridLines="0" zoomScale="125" zoomScaleNormal="125" zoomScalePageLayoutView="0" workbookViewId="0" topLeftCell="A13">
      <selection activeCell="E7" sqref="E7:F7"/>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Sicherheitsbewusst handeln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t="s">
        <v>14</v>
      </c>
      <c r="B7" s="66"/>
      <c r="C7" s="67"/>
      <c r="D7" s="61"/>
      <c r="E7" s="82" t="s">
        <v>88</v>
      </c>
      <c r="F7" s="82"/>
      <c r="G7" s="69"/>
      <c r="H7" s="81" t="s">
        <v>66</v>
      </c>
      <c r="I7" s="67"/>
    </row>
    <row r="8" spans="1:9" ht="19.5" customHeight="1">
      <c r="A8" s="68"/>
      <c r="B8" s="60"/>
      <c r="C8" s="69"/>
      <c r="D8" s="61"/>
      <c r="E8" s="83"/>
      <c r="F8" s="83"/>
      <c r="G8" s="69"/>
      <c r="H8" s="68"/>
      <c r="I8" s="69"/>
    </row>
    <row r="9" spans="1:9" ht="60" customHeight="1">
      <c r="A9" s="70"/>
      <c r="B9" s="71"/>
      <c r="C9" s="72"/>
      <c r="D9" s="61"/>
      <c r="E9" s="63" t="s">
        <v>13</v>
      </c>
      <c r="F9" s="64"/>
      <c r="G9" s="69"/>
      <c r="H9" s="68"/>
      <c r="I9" s="69"/>
    </row>
    <row r="10" spans="1:9" ht="7.5" customHeight="1">
      <c r="A10" s="60"/>
      <c r="B10" s="61"/>
      <c r="C10" s="61"/>
      <c r="D10" s="61"/>
      <c r="E10" s="62" t="s">
        <v>29</v>
      </c>
      <c r="F10" s="61"/>
      <c r="G10" s="69"/>
      <c r="H10" s="68"/>
      <c r="I10" s="69"/>
    </row>
    <row r="11" spans="1:9" ht="99.75" customHeight="1">
      <c r="A11" s="73" t="s">
        <v>15</v>
      </c>
      <c r="B11" s="74"/>
      <c r="C11" s="75"/>
      <c r="D11" s="61"/>
      <c r="E11" s="61"/>
      <c r="F11" s="61"/>
      <c r="G11" s="69"/>
      <c r="H11" s="68"/>
      <c r="I11" s="69"/>
    </row>
    <row r="12" spans="1:9" ht="7.5" customHeight="1">
      <c r="A12" s="60"/>
      <c r="B12" s="61"/>
      <c r="C12" s="61"/>
      <c r="D12" s="61"/>
      <c r="E12" s="61"/>
      <c r="F12" s="61"/>
      <c r="G12" s="60"/>
      <c r="H12" s="68"/>
      <c r="I12" s="69"/>
    </row>
    <row r="13" spans="1:9" ht="99.75" customHeight="1">
      <c r="A13" s="73" t="s">
        <v>16</v>
      </c>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69.75" customHeight="1">
      <c r="A18" s="20" t="s">
        <v>89</v>
      </c>
      <c r="B18" s="7" t="s">
        <v>17</v>
      </c>
      <c r="C18" s="8" t="s">
        <v>18</v>
      </c>
      <c r="D18" s="76" t="s">
        <v>19</v>
      </c>
      <c r="E18" s="77"/>
      <c r="F18" s="76" t="s">
        <v>20</v>
      </c>
      <c r="G18" s="77"/>
      <c r="H18" s="9" t="s">
        <v>21</v>
      </c>
      <c r="I18" s="7" t="s">
        <v>22</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2:B2"/>
    <mergeCell ref="C2:I2"/>
    <mergeCell ref="F17:G17"/>
    <mergeCell ref="A10:C10"/>
    <mergeCell ref="A12:C12"/>
    <mergeCell ref="E10:F11"/>
    <mergeCell ref="E9:F9"/>
    <mergeCell ref="D12:G13"/>
    <mergeCell ref="A7:C9"/>
    <mergeCell ref="A13:C13"/>
    <mergeCell ref="F18:G18"/>
    <mergeCell ref="D17:E17"/>
    <mergeCell ref="D18:E18"/>
    <mergeCell ref="A1:I1"/>
    <mergeCell ref="A3:I3"/>
    <mergeCell ref="A6:I6"/>
    <mergeCell ref="A4:I4"/>
    <mergeCell ref="H5:I5"/>
    <mergeCell ref="D5:G5"/>
    <mergeCell ref="A5:C5"/>
    <mergeCell ref="A15:I15"/>
    <mergeCell ref="A16:I16"/>
    <mergeCell ref="A14:I14"/>
    <mergeCell ref="H7:I13"/>
    <mergeCell ref="E7:F7"/>
    <mergeCell ref="E8:F8"/>
    <mergeCell ref="D7:D11"/>
    <mergeCell ref="A11:C11"/>
    <mergeCell ref="G7:G11"/>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sheetPr codeName="Tabelle12"/>
  <dimension ref="A1:I50"/>
  <sheetViews>
    <sheetView showGridLines="0" zoomScale="125" zoomScaleNormal="125" zoomScalePageLayoutView="0" workbookViewId="0" topLeftCell="A14">
      <selection activeCell="I53" sqref="I53"/>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Ökologisch nachhaltig handeln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c r="B7" s="66"/>
      <c r="C7" s="67"/>
      <c r="D7" s="61"/>
      <c r="E7" s="82" t="s">
        <v>87</v>
      </c>
      <c r="F7" s="82"/>
      <c r="G7" s="69"/>
      <c r="H7" s="81"/>
      <c r="I7" s="67"/>
    </row>
    <row r="8" spans="1:9" ht="19.5" customHeight="1">
      <c r="A8" s="68"/>
      <c r="B8" s="60"/>
      <c r="C8" s="69"/>
      <c r="D8" s="61"/>
      <c r="E8" s="83"/>
      <c r="F8" s="83"/>
      <c r="G8" s="69"/>
      <c r="H8" s="68"/>
      <c r="I8" s="69"/>
    </row>
    <row r="9" spans="1:9" ht="60" customHeight="1">
      <c r="A9" s="70"/>
      <c r="B9" s="71"/>
      <c r="C9" s="72"/>
      <c r="D9" s="61"/>
      <c r="E9" s="63" t="s">
        <v>125</v>
      </c>
      <c r="F9" s="64"/>
      <c r="G9" s="69"/>
      <c r="H9" s="68"/>
      <c r="I9" s="69"/>
    </row>
    <row r="10" spans="1:9" ht="7.5" customHeight="1">
      <c r="A10" s="60"/>
      <c r="B10" s="61"/>
      <c r="C10" s="61"/>
      <c r="D10" s="61"/>
      <c r="E10" s="62" t="s">
        <v>29</v>
      </c>
      <c r="F10" s="61"/>
      <c r="G10" s="69"/>
      <c r="H10" s="68"/>
      <c r="I10" s="69"/>
    </row>
    <row r="11" spans="1:9" ht="99.75" customHeight="1">
      <c r="A11" s="73"/>
      <c r="B11" s="74"/>
      <c r="C11" s="75"/>
      <c r="D11" s="61"/>
      <c r="E11" s="61"/>
      <c r="F11" s="61"/>
      <c r="G11" s="69"/>
      <c r="H11" s="68"/>
      <c r="I11" s="69"/>
    </row>
    <row r="12" spans="1:9" ht="7.5" customHeight="1">
      <c r="A12" s="60"/>
      <c r="B12" s="61"/>
      <c r="C12" s="61"/>
      <c r="D12" s="61"/>
      <c r="E12" s="61"/>
      <c r="F12" s="61"/>
      <c r="G12" s="60"/>
      <c r="H12" s="68"/>
      <c r="I12" s="69"/>
    </row>
    <row r="13" spans="1:9" ht="99.75" customHeight="1">
      <c r="A13" s="73"/>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69.75" customHeight="1">
      <c r="A18" s="20" t="s">
        <v>122</v>
      </c>
      <c r="B18" s="7" t="s">
        <v>121</v>
      </c>
      <c r="C18" s="8" t="s">
        <v>123</v>
      </c>
      <c r="D18" s="76" t="s">
        <v>124</v>
      </c>
      <c r="E18" s="77"/>
      <c r="F18" s="76" t="s">
        <v>126</v>
      </c>
      <c r="G18" s="77"/>
      <c r="H18" s="9" t="s">
        <v>127</v>
      </c>
      <c r="I18" s="7" t="s">
        <v>128</v>
      </c>
    </row>
    <row r="19" ht="12.75">
      <c r="B19" t="s">
        <v>120</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3</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A15:I15"/>
    <mergeCell ref="A16:I16"/>
    <mergeCell ref="A14:I14"/>
    <mergeCell ref="H7:I13"/>
    <mergeCell ref="E7:F7"/>
    <mergeCell ref="E8:F8"/>
    <mergeCell ref="D7:D11"/>
    <mergeCell ref="A11:C11"/>
    <mergeCell ref="G7:G11"/>
    <mergeCell ref="F18:G18"/>
    <mergeCell ref="D17:E17"/>
    <mergeCell ref="D18:E18"/>
    <mergeCell ref="A1:I1"/>
    <mergeCell ref="A3:I3"/>
    <mergeCell ref="A6:I6"/>
    <mergeCell ref="A4:I4"/>
    <mergeCell ref="H5:I5"/>
    <mergeCell ref="D5:G5"/>
    <mergeCell ref="A5:C5"/>
    <mergeCell ref="A2:B2"/>
    <mergeCell ref="C2:I2"/>
    <mergeCell ref="F17:G17"/>
    <mergeCell ref="A10:C10"/>
    <mergeCell ref="A12:C12"/>
    <mergeCell ref="E10:F11"/>
    <mergeCell ref="E9:F9"/>
    <mergeCell ref="D12:G13"/>
    <mergeCell ref="A7:C9"/>
    <mergeCell ref="A13:C13"/>
    <mergeCell ref="D26:E26"/>
    <mergeCell ref="F26:G26"/>
    <mergeCell ref="D27:E27"/>
    <mergeCell ref="F27:G27"/>
    <mergeCell ref="D24:E24"/>
    <mergeCell ref="F24:G24"/>
    <mergeCell ref="D25:E25"/>
    <mergeCell ref="F25:G25"/>
    <mergeCell ref="D30:E30"/>
    <mergeCell ref="F30:G30"/>
    <mergeCell ref="D31:E31"/>
    <mergeCell ref="F31:G31"/>
    <mergeCell ref="D28:E28"/>
    <mergeCell ref="F28:G28"/>
    <mergeCell ref="D29:E29"/>
    <mergeCell ref="F29:G29"/>
    <mergeCell ref="D34:E34"/>
    <mergeCell ref="F34:G34"/>
    <mergeCell ref="D35:E35"/>
    <mergeCell ref="F35:G35"/>
    <mergeCell ref="D32:E32"/>
    <mergeCell ref="F32:G32"/>
    <mergeCell ref="D33:E33"/>
    <mergeCell ref="F33:G33"/>
    <mergeCell ref="D38:E38"/>
    <mergeCell ref="F38:G38"/>
    <mergeCell ref="D39:E39"/>
    <mergeCell ref="F39:G39"/>
    <mergeCell ref="D36:E36"/>
    <mergeCell ref="F36:G36"/>
    <mergeCell ref="D37:E37"/>
    <mergeCell ref="F37:G37"/>
    <mergeCell ref="D42:E42"/>
    <mergeCell ref="F42:G42"/>
    <mergeCell ref="D43:E43"/>
    <mergeCell ref="F43:G43"/>
    <mergeCell ref="D40:E40"/>
    <mergeCell ref="F40:G40"/>
    <mergeCell ref="D41:E41"/>
    <mergeCell ref="F41:G41"/>
    <mergeCell ref="D46:E46"/>
    <mergeCell ref="F46:G46"/>
    <mergeCell ref="D47:E47"/>
    <mergeCell ref="F47:G47"/>
    <mergeCell ref="D44:E44"/>
    <mergeCell ref="F44:G44"/>
    <mergeCell ref="D45:E45"/>
    <mergeCell ref="F45:G45"/>
    <mergeCell ref="D50:E50"/>
    <mergeCell ref="F50:G50"/>
    <mergeCell ref="D48:E48"/>
    <mergeCell ref="F48:G48"/>
    <mergeCell ref="D49:E49"/>
    <mergeCell ref="F49:G49"/>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codeName="Tabelle13"/>
  <dimension ref="A1:I50"/>
  <sheetViews>
    <sheetView showGridLines="0" zoomScale="125" zoomScaleNormal="125" zoomScalePageLayoutView="0" workbookViewId="0" topLeftCell="B2">
      <selection activeCell="E51" sqref="E51"/>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Gesundheitsbewusst handeln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c r="B7" s="66"/>
      <c r="C7" s="67"/>
      <c r="D7" s="61"/>
      <c r="E7" s="82" t="s">
        <v>86</v>
      </c>
      <c r="F7" s="82"/>
      <c r="G7" s="69"/>
      <c r="H7" s="81"/>
      <c r="I7" s="67"/>
    </row>
    <row r="8" spans="1:9" ht="19.5" customHeight="1">
      <c r="A8" s="68"/>
      <c r="B8" s="60"/>
      <c r="C8" s="69"/>
      <c r="D8" s="61"/>
      <c r="E8" s="83"/>
      <c r="F8" s="83"/>
      <c r="G8" s="69"/>
      <c r="H8" s="68"/>
      <c r="I8" s="69"/>
    </row>
    <row r="9" spans="1:9" ht="60" customHeight="1">
      <c r="A9" s="70"/>
      <c r="B9" s="71"/>
      <c r="C9" s="72"/>
      <c r="D9" s="61"/>
      <c r="E9" s="63" t="s">
        <v>129</v>
      </c>
      <c r="F9" s="64"/>
      <c r="G9" s="69"/>
      <c r="H9" s="68"/>
      <c r="I9" s="69"/>
    </row>
    <row r="10" spans="1:9" ht="7.5" customHeight="1">
      <c r="A10" s="60"/>
      <c r="B10" s="61"/>
      <c r="C10" s="61"/>
      <c r="D10" s="61"/>
      <c r="E10" s="62" t="s">
        <v>29</v>
      </c>
      <c r="F10" s="61"/>
      <c r="G10" s="69"/>
      <c r="H10" s="68"/>
      <c r="I10" s="69"/>
    </row>
    <row r="11" spans="1:9" ht="99.75" customHeight="1">
      <c r="A11" s="73"/>
      <c r="B11" s="74"/>
      <c r="C11" s="75"/>
      <c r="D11" s="61"/>
      <c r="E11" s="61"/>
      <c r="F11" s="61"/>
      <c r="G11" s="69"/>
      <c r="H11" s="68"/>
      <c r="I11" s="69"/>
    </row>
    <row r="12" spans="1:9" ht="7.5" customHeight="1">
      <c r="A12" s="60"/>
      <c r="B12" s="61"/>
      <c r="C12" s="61"/>
      <c r="D12" s="61"/>
      <c r="E12" s="61"/>
      <c r="F12" s="61"/>
      <c r="G12" s="60"/>
      <c r="H12" s="68"/>
      <c r="I12" s="69"/>
    </row>
    <row r="13" spans="1:9" ht="99.75" customHeight="1">
      <c r="A13" s="73"/>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69.75" customHeight="1">
      <c r="A18" s="20" t="s">
        <v>130</v>
      </c>
      <c r="B18" s="7" t="s">
        <v>131</v>
      </c>
      <c r="C18" s="8" t="s">
        <v>132</v>
      </c>
      <c r="D18" s="76" t="s">
        <v>133</v>
      </c>
      <c r="E18" s="77"/>
      <c r="F18" s="76" t="s">
        <v>134</v>
      </c>
      <c r="G18" s="77"/>
      <c r="H18" s="9" t="s">
        <v>135</v>
      </c>
      <c r="I18" s="7" t="s">
        <v>136</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2:B2"/>
    <mergeCell ref="C2:I2"/>
    <mergeCell ref="F17:G17"/>
    <mergeCell ref="A10:C10"/>
    <mergeCell ref="A12:C12"/>
    <mergeCell ref="E10:F11"/>
    <mergeCell ref="E9:F9"/>
    <mergeCell ref="D12:G13"/>
    <mergeCell ref="A7:C9"/>
    <mergeCell ref="A13:C13"/>
    <mergeCell ref="F18:G18"/>
    <mergeCell ref="D17:E17"/>
    <mergeCell ref="D18:E18"/>
    <mergeCell ref="A1:I1"/>
    <mergeCell ref="A3:I3"/>
    <mergeCell ref="A6:I6"/>
    <mergeCell ref="A4:I4"/>
    <mergeCell ref="H5:I5"/>
    <mergeCell ref="D5:G5"/>
    <mergeCell ref="A5:C5"/>
    <mergeCell ref="A15:I15"/>
    <mergeCell ref="A16:I16"/>
    <mergeCell ref="A14:I14"/>
    <mergeCell ref="H7:I13"/>
    <mergeCell ref="E7:F7"/>
    <mergeCell ref="E8:F8"/>
    <mergeCell ref="D7:D11"/>
    <mergeCell ref="A11:C11"/>
    <mergeCell ref="G7:G11"/>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13.xml><?xml version="1.0" encoding="utf-8"?>
<worksheet xmlns="http://schemas.openxmlformats.org/spreadsheetml/2006/main" xmlns:r="http://schemas.openxmlformats.org/officeDocument/2006/relationships">
  <sheetPr codeName="Tabelle11"/>
  <dimension ref="A1:M17"/>
  <sheetViews>
    <sheetView showGridLines="0" tabSelected="1" zoomScale="125" zoomScaleNormal="125" zoomScalePageLayoutView="0" workbookViewId="0" topLeftCell="B13">
      <selection activeCell="E19" sqref="E19"/>
    </sheetView>
  </sheetViews>
  <sheetFormatPr defaultColWidth="11.421875" defaultRowHeight="12.75"/>
  <cols>
    <col min="1" max="1" width="16.7109375" style="0" customWidth="1"/>
    <col min="2" max="7" width="21.7109375" style="0" customWidth="1"/>
  </cols>
  <sheetData>
    <row r="1" spans="1:13" ht="12.75">
      <c r="A1" s="90" t="s">
        <v>81</v>
      </c>
      <c r="B1" s="61"/>
      <c r="C1" s="61"/>
      <c r="D1" s="61"/>
      <c r="E1" s="61"/>
      <c r="F1" s="61"/>
      <c r="G1" s="61"/>
      <c r="H1" s="21"/>
      <c r="I1" s="21"/>
      <c r="J1" s="21"/>
      <c r="K1" s="21"/>
      <c r="L1" s="21"/>
      <c r="M1" s="21"/>
    </row>
    <row r="2" spans="1:13" ht="12.75">
      <c r="A2" s="49" t="s">
        <v>30</v>
      </c>
      <c r="B2" s="49"/>
      <c r="C2" s="49"/>
      <c r="D2" s="49"/>
      <c r="E2" s="49"/>
      <c r="F2" s="49"/>
      <c r="G2" s="49"/>
      <c r="H2" s="14"/>
      <c r="I2" s="14"/>
      <c r="J2" s="14"/>
      <c r="K2" s="14"/>
      <c r="L2" s="14"/>
      <c r="M2" s="14"/>
    </row>
    <row r="3" spans="1:13" ht="18.75">
      <c r="A3" s="23"/>
      <c r="B3" s="25"/>
      <c r="C3" s="25"/>
      <c r="D3" s="27" t="s">
        <v>138</v>
      </c>
      <c r="E3" s="25"/>
      <c r="F3" s="25"/>
      <c r="G3" s="26" t="s">
        <v>137</v>
      </c>
      <c r="H3" s="21"/>
      <c r="I3" s="21"/>
      <c r="J3" s="21"/>
      <c r="K3" s="21"/>
      <c r="L3" s="21"/>
      <c r="M3" s="21"/>
    </row>
    <row r="4" spans="1:7" ht="12.75">
      <c r="A4" s="2"/>
      <c r="B4" s="5" t="s">
        <v>53</v>
      </c>
      <c r="C4" s="5" t="s">
        <v>54</v>
      </c>
      <c r="D4" s="5" t="s">
        <v>55</v>
      </c>
      <c r="E4" s="5" t="s">
        <v>56</v>
      </c>
      <c r="F4" s="5" t="s">
        <v>57</v>
      </c>
      <c r="G4" s="5" t="s">
        <v>58</v>
      </c>
    </row>
    <row r="5" spans="1:7" ht="63" customHeight="1">
      <c r="A5" s="6" t="str">
        <f>'SC-1'!A18</f>
        <v>SC-1
Fachbegriffe einsetzen</v>
      </c>
      <c r="B5" s="4" t="str">
        <f>'SC-1'!B18</f>
        <v>Ich kann die Bedeutung naturwissenschaftlicher Begriffe als Kommunikationsgrundlage erläutern und grundlegende naturwissenschaftliche Begriffe beschreiben.
</v>
      </c>
      <c r="C5" s="4" t="str">
        <f>'SC-1'!C18</f>
        <v>Ich kann auf Grundlage von Beobachtungen, Gegenüberstellungen, Analysen oder Messungen die Merkmale eines Objektes  herausstellen.</v>
      </c>
      <c r="D5" s="4" t="str">
        <f>'SC-1'!D18</f>
        <v>Ich kann durch Idealisierungen, Vereinfachungen und Klassifizierungen wesentlicher Merkmale eines Objektes bzw. einen Vorgang in einen naturwissenschaftlichen Kontext einordnen.</v>
      </c>
      <c r="E5" s="4" t="str">
        <f>'SC-1'!F18</f>
        <v>Ich kann naturwissenschaftliche Begriffe, Größen und Gesetze definieren und verwenden.</v>
      </c>
      <c r="F5" s="4" t="str">
        <f>'SC-1'!H18</f>
        <v>Ich kann die Passgenauigkeit von Begriffen in einem spezifischen Verwendungskontext beurteilen.</v>
      </c>
      <c r="G5" s="4" t="str">
        <f>'SC-1'!I18</f>
        <v>Ich kann Begriffe im Rahmen unterschiedlicher Verwendungskontexte überdenken und hinterfragen sowie gegebenenfalls modifizieren.</v>
      </c>
    </row>
    <row r="6" spans="1:7" ht="77.25" customHeight="1">
      <c r="A6" s="18" t="str">
        <f>'SC-2'!A18</f>
        <v>SC-2
Daten erheben</v>
      </c>
      <c r="B6" s="19" t="str">
        <f>'SC-2'!B18</f>
        <v>Ich kann grundlegende naturwissenschaftliche Größen, Messgeräte und Erhebungsverfahren beschreiben sowie Ursache und Auswirkungen von Messungenauigkeiten bei der Erhebung von Daten erläutern.
</v>
      </c>
      <c r="C6" s="19" t="str">
        <f>'SC-2'!C18</f>
        <v>Ich kann unter Rückgriff wissenschaftlicher Erhebungsverfahren Messverfahren situationsbezogen zusammenstellen.</v>
      </c>
      <c r="D6" s="19" t="str">
        <f>'SC-2'!D18</f>
        <v>Ich kann wissenschaftliche Erhebungsverfahren situationsbezogen auswählen.</v>
      </c>
      <c r="E6" s="19" t="str">
        <f>'SC-2'!F18</f>
        <v>Ich kann Messwerte unter Verwendung wissenschaftlicher Erhebungsverfahren erfassen.</v>
      </c>
      <c r="F6" s="19" t="str">
        <f>'SC-2'!H18</f>
        <v>Ich kann die Aussagekraft eines Messwertes oder eines Erhebungsverfahrens im Kontext ihrer Anwendung überprüfen.</v>
      </c>
      <c r="G6" s="19" t="str">
        <f>'SC-2'!I18</f>
        <v>Ich kann Messwerte oder Erhebungsverfahren auf andere Aufgaben- und Problemstellungen übertragen, beurteilen und gegebenenfalls modifizieren.</v>
      </c>
    </row>
    <row r="7" spans="1:7" ht="66" customHeight="1">
      <c r="A7" s="6" t="str">
        <f>'SC-3'!A18</f>
        <v>SC-3
Modelle entwickeln und anwenden</v>
      </c>
      <c r="B7" s="17" t="str">
        <f>'SC-3'!B18</f>
        <v>Ich kann den Stellenwert von Modellen und Modellvorstellungen für die naturwissenschaftliche Erkenntnisgewinnung erläutern.</v>
      </c>
      <c r="C7" s="17" t="str">
        <f>'SC-3'!C18</f>
        <v>Ich kann auf Grundlage von Beobachtungen, Analysen, Gegenüberstellungen und Erhebungen die Merkmale eines Phänomens herausstellen.</v>
      </c>
      <c r="D7" s="17" t="str">
        <f>'SC-3'!D18</f>
        <v>Ich kann die wesentlichen Merkmale eines Phänomens zusammenstellen.</v>
      </c>
      <c r="E7" s="17" t="str">
        <f>'SC-3'!F18</f>
        <v>Ich kann auf Grundlage der wesentlichen Merkmale eines Phänomens Modelle entwickeln, ihren Geltungsbereich festlegen und diese anwenden.</v>
      </c>
      <c r="F7" s="17" t="str">
        <f>'SC-3'!H18</f>
        <v>Ich kann Modelle und Phänomen zueiander in Beziehung setzen und die Aussagekraft des Modells eingrenzen.</v>
      </c>
      <c r="G7" s="17" t="str">
        <f>'SC-3'!I18</f>
        <v>Ich kann Modelle sowie ihre Aussagekraft hinsichtlich ihrer Validität im Kontext neuer und bestehender Verwendungskontexte  überprüfen und gegebenenfalls modifizieren oder verwerfen.</v>
      </c>
    </row>
    <row r="8" spans="1:7" ht="49.5" customHeight="1">
      <c r="A8" s="18" t="str">
        <f>'SC-4'!A18</f>
        <v>SC-4
Naturwissenschaftliche Methoden der Erkenntnisgewinnung beschreiten</v>
      </c>
      <c r="B8" s="19" t="str">
        <f>'SC-4'!B18</f>
        <v>Ich kann grundlegende Erkenntnismethoden der Naturwissenschaften erläutern.</v>
      </c>
      <c r="C8" s="19" t="str">
        <f>'SC-4'!C18</f>
        <v>Ich kann grundlegende Erkenntnismethoden der Naturwissenschaften konkreten Aufgaben- und Problemstellungen zuordnen.</v>
      </c>
      <c r="D8" s="19" t="str">
        <f>'SC-4'!D18</f>
        <v>Ich kann naturwissenschaftliche Erkenntnismethoden situationsbezogen auswählen.</v>
      </c>
      <c r="E8" s="19" t="str">
        <f>'SC-4'!F18</f>
        <v>Ich kann naturwissenschaftliche Erkenntnismethoden problembezogen anwenden.</v>
      </c>
      <c r="F8" s="19" t="str">
        <f>'SC-4'!H18</f>
        <v>Ich kann meine Methodenauswahl und -anwendung im Kontext einer spezifischen Problemstellung überprüfen.</v>
      </c>
      <c r="G8" s="19" t="str">
        <f>'SC-4'!I18</f>
        <v>Ich kann meine Methodenauswahl im Kontext einer spezifischen Problemstellung evaluieren und revidieren.</v>
      </c>
    </row>
    <row r="9" spans="1:7" ht="58.5" customHeight="1">
      <c r="A9" s="6" t="str">
        <f>'SC-5'!A18</f>
        <v>SC-5
Mathematische Methoden in den Naturwissenschaften anwenden</v>
      </c>
      <c r="B9" s="17" t="str">
        <f>'SC-5'!B18</f>
        <v>Ich kann mathematische Methoden im Kontext der Naturwissenschaften beschreiben.</v>
      </c>
      <c r="C9" s="17" t="str">
        <f>'SC-5'!C18</f>
        <v>Ich kann mathematische Methoden in Beziehung zu naturwissenschaftlichen Aufgaben- und Problemstellungen setzen sowie stimmig kombinieren.</v>
      </c>
      <c r="D9" s="17" t="str">
        <f>'SC-5'!D18</f>
        <v>Ich kann mathematische Methoden im Kontext konkreter Aufgaben- und Problemstellungen stimmig auswählen.</v>
      </c>
      <c r="E9" s="17" t="str">
        <f>'SC-5'!F18</f>
        <v>Ich kann graphische, rechnerische oder statistische Methoden zur Lösung naturwissenschaftlicher Aufgaben- oder Problemstellungen anwenden.</v>
      </c>
      <c r="F9" s="17" t="str">
        <f>'SC-5'!H18</f>
        <v>Ich kann meine mathematische Methodenauswahl hinsichtlich ihrer Stimmigkeit beurteilen.</v>
      </c>
      <c r="G9" s="17" t="str">
        <f>'SC-5'!I18</f>
        <v>Ich kann mir bekannte mathematische Methoden im Kontext neuer und bestehender Aufgaben- und Problemstellungen evaluieren und gegebenenfalls modifizieren.</v>
      </c>
    </row>
    <row r="10" spans="1:7" ht="82.5" customHeight="1">
      <c r="A10" s="18" t="str">
        <f>'SC-6'!A18</f>
        <v>SC-6
Ethisch und rechtlich verantwortungsvoll handeln</v>
      </c>
      <c r="B10" s="19" t="str">
        <f>'SC-6'!B18</f>
        <v>Ich kann naturwissenschaftliche Erkenntisgewinnungsprozesse und Errungenschaften unter ethisch und rechtlicher Verantwortung erläutern.
</v>
      </c>
      <c r="C10" s="19" t="str">
        <f>'SC-6'!C18</f>
        <v>Ich kann eigene und gesellschaftlich akzentuierte Wertevorstellungen in Beziehung zu naturwissenschaftlicher Erkenntnisgewinnung und Errungenschaften stellen.
</v>
      </c>
      <c r="D10" s="19" t="str">
        <f>'SC-6'!D18</f>
        <v>Ich kann Erkenntnisse und Errungenschaften der Naturwissenschaften in Kontext eigener und gesellschaftlicher Wertevorstellungen einordnen.</v>
      </c>
      <c r="E10" s="19" t="str">
        <f>'SC-6'!F18</f>
        <v>Ich kann zu Erkennissen und Errungenschaften der Naturwissenschaften einen begründeten Standpunkt einnehmen sowie in meinem naturwissenschaftlichen Handeln eigene sowie gesellschaftliche Wertevorstellungen berücksichtigen.</v>
      </c>
      <c r="F10" s="19" t="str">
        <f>'SC-6'!H18</f>
        <v>Ich kann mein naturwissenschaftliches Handeln im Kontext eigener und gesellschaftlicher Wertevorstellungen einschätzen.</v>
      </c>
      <c r="G10" s="19" t="str">
        <f>'SC-6'!I18</f>
        <v>Ich kann mein naturwissenschaftliches Handeln unter Berücksichtigung eigener und gesellschaftlicher Wertevorstellungen evaluieren und gegebenenfalls modifizieren.</v>
      </c>
    </row>
    <row r="11" spans="1:7" ht="86.25" customHeight="1">
      <c r="A11" s="6" t="str">
        <f>'SC-7'!A18</f>
        <v>SC-7
Experimentieren</v>
      </c>
      <c r="B11" s="17" t="str">
        <f>'SC-7'!B18</f>
        <v>Ich kann bedeutende naturwissenschaftliche Experimente und aus ihnen hervorgehende Erkenntnisse beschreiben. </v>
      </c>
      <c r="C11" s="17" t="str">
        <f>'SC-7'!C18</f>
        <v>Ich kann Informationen zu einem naturwissenschaftlichen Phänomen zusammentragen und auf deren Grundlage Fragestellungen und Hypothesen zur Beschreibung eines Phänomens begründet aufstellen.</v>
      </c>
      <c r="D11" s="17" t="str">
        <f>'SC-7'!D18</f>
        <v>Ich kann aus Hypothesen experimentell prüfbare Folgerungen ableiten sowie entsprechende Experimente erstellen.</v>
      </c>
      <c r="E11" s="17" t="str">
        <f>'SC-7'!F18</f>
        <v>Ich kann Experimente zur Überprüfung von Hypothesen durchführen und auswerten.</v>
      </c>
      <c r="F11" s="17" t="str">
        <f>'SC-7'!H18</f>
        <v>Ich kann Hypothesen und Experimente hinsichtlich ihrer Validität beurteilen, überprüfen und gegebenenfalls abändern.</v>
      </c>
      <c r="G11" s="17" t="str">
        <f>'SC-7'!I18</f>
        <v>Ich kann die durch ein Experiment gewonnenen Erkenntnisse in Beziehung mir bekannter Aufgaben- und Problemstellungen stellen, in verschiedenen Verwendungskontexten beurteilen und entsprechend einordnen. </v>
      </c>
    </row>
    <row r="12" spans="1:7" ht="71.25" customHeight="1">
      <c r="A12" s="18" t="str">
        <f>'SC-8'!A18</f>
        <v>SC-8
Naturwissenschaftliche Perspektiven einsetzen</v>
      </c>
      <c r="B12" s="19" t="str">
        <f>'SC-8'!B18</f>
        <v>Ich kann naturwissenschaftliche Erkenntnisse und Verfahren im Kontext der Anwendung beschreiben.</v>
      </c>
      <c r="C12" s="19" t="str">
        <f>'SC-8'!C18</f>
        <v>Ich kann naturwissenschaftliche Erkenntnisse und Verfahren auf Problem- und Aufgabenstellungen übertragen.</v>
      </c>
      <c r="D12" s="19" t="str">
        <f>'SC-8'!D18</f>
        <v>Ich kann naturwissenschaftliche Erkenntnisse und Verfahren zur Lösung einer Aufgaben- oder Problemstellung situationsbezogen auswählen.</v>
      </c>
      <c r="E12" s="19" t="str">
        <f>'SC-8'!F18</f>
        <v>Ich kann eine Problem- oder Aufgabenstellung unter Verwendung naturwissenschaftlicher Verfahren und durch Transfer mir bekannter physikalischer Erkenntnisse lösen.</v>
      </c>
      <c r="F12" s="19" t="str">
        <f>'SC-8'!H18</f>
        <v>Ich kann erarbeitete Problemlösungen im Kontext ihrer Anwendung beurteilen.</v>
      </c>
      <c r="G12" s="19" t="str">
        <f>'SC-8'!I18</f>
        <v>Ich kann erarbeitete Problemlösungen evaluieren und gegebenenfalls modifizieren.</v>
      </c>
    </row>
    <row r="13" spans="1:7" ht="57" customHeight="1">
      <c r="A13" s="6" t="str">
        <f>'SC-9'!A18</f>
        <v>SC-9
Sicherheitsbewusst handeln</v>
      </c>
      <c r="B13" s="17" t="str">
        <f>'SC-9'!B18</f>
        <v>Ich kann die Notwendigkeit sicherheitsbewussten Handelns im naturwissenschaftlichen Unterricht erläutern sowie Maßnahmen der Arbeitssicherheit erklären.</v>
      </c>
      <c r="C13" s="17" t="str">
        <f>'SC-9'!C18</f>
        <v>Ich kann Maßnahmen der Arbeitssicherheit im Kontext physikalischen Handelns situationsbezogen zusammenstellen.</v>
      </c>
      <c r="D13" s="17" t="str">
        <f>'SC-9'!D18</f>
        <v>Ich kann Maßnahmen der Arbeitssicherheit im Kontext konkreter Aufgaben- und Problemstellungen auswählen.</v>
      </c>
      <c r="E13" s="17" t="str">
        <f>'SC-9'!F18</f>
        <v>Ich kann Maßnahmen der Arbeitssicherheit in meinem physikalischen Handeln berücksichtigen.</v>
      </c>
      <c r="F13" s="17" t="str">
        <f>'SC-9'!H18</f>
        <v>Ich kann angewendete Maßnahmen der Arbeitssicherheithinsichtlich ihrer Stimmigkeit beurteilen.</v>
      </c>
      <c r="G13" s="17" t="str">
        <f>'SC-9'!I18</f>
        <v>Ich kann Maßnahmen der Arbeitssicherheit auf neue und bestehende Aufgaben- und Problemstellunfgen übertragen, auf Auslassungen hin überprüfen und gegebenenfalls modefizieren.</v>
      </c>
    </row>
    <row r="14" spans="1:7" ht="69" customHeight="1">
      <c r="A14" s="18" t="str">
        <f>'SC-10'!A18</f>
        <v>SC-10
Ökologisch nachhaltig handeln</v>
      </c>
      <c r="B14" s="19" t="str">
        <f>'SC-10'!B18</f>
        <v>Ich kann Aspekte zusammenstellen, die für die Sicherung und Erhaltung der Biosphäre bedeutsam sind.</v>
      </c>
      <c r="C14" s="19" t="str">
        <f>'SC-10'!C18</f>
        <v>Ich kann diese Aspekte strukturieren</v>
      </c>
      <c r="D14" s="19" t="str">
        <f>'SC-10'!D18</f>
        <v>Ich kann situations-gerecht Aspekte auswählen, die die begrenzte Nutz- und Belastbarkeit der natürlichen Umwelt respektieren.</v>
      </c>
      <c r="E14" s="19" t="str">
        <f>'SC-10'!F18</f>
        <v>Ich kann mit meinem Handeln in Orientierung an der ökologischen Bindung von Natur,Wirtschaft und Menschheit zur Erhaltung und Sicherung der Biosphäre beitragen.</v>
      </c>
      <c r="F14" s="19" t="str">
        <f>'SC-10'!H18</f>
        <v>Ich kann die Qualität meines Handelns aus biol./ökol. Perspektive prüfen.</v>
      </c>
      <c r="G14" s="19" t="str">
        <f>'SC-10'!I18</f>
        <v>Ich kann mit meinem Handeln einen Beitrag zum Umweltschutz leisten und zugleich Impulse setzten zur Reflexion gesamtpolitischer und persönlicher Entscheidungen.</v>
      </c>
    </row>
    <row r="15" spans="1:7" ht="57" customHeight="1">
      <c r="A15" s="6" t="str">
        <f>'SC-11'!A18</f>
        <v>SC-11 Gesundheitsbewusst handeln</v>
      </c>
      <c r="B15" s="17" t="str">
        <f>'SC-11'!B18</f>
        <v>Ich kenne die Faktoren für eine gesunde Lebensweise.</v>
      </c>
      <c r="C15" s="17" t="str">
        <f>'SC-11'!C18</f>
        <v>Ich kann die Erhaltung und Förderung meiner Gesundheit auf Basis der Faktoren planen.</v>
      </c>
      <c r="D15" s="17" t="str">
        <f>'SC-11'!D18</f>
        <v>Ich kann für mich adäquate Maßnahmen festlegen und begründen.</v>
      </c>
      <c r="E15" s="17" t="str">
        <f>'SC-11'!F18</f>
        <v>Ich kann meine eigene Gesundheit fördern und erhalten.</v>
      </c>
      <c r="F15" s="17" t="str">
        <f>'SC-11'!H18</f>
        <v>Ich kann meine Erfahrungen in neuen Situationen anwenden.</v>
      </c>
      <c r="G15" s="17" t="str">
        <f>'SC-11'!I18</f>
        <v>Ich kann mein Gesundheitsverhalten auf seine Zweckmäßigkeit hin reflektieren, beurteilen und ggf. modifizieren.</v>
      </c>
    </row>
    <row r="16" ht="13.5" customHeight="1">
      <c r="G16" s="28" t="s">
        <v>157</v>
      </c>
    </row>
    <row r="17" ht="12.75">
      <c r="H17" s="29"/>
    </row>
  </sheetData>
  <sheetProtection/>
  <mergeCells count="2">
    <mergeCell ref="A1:G1"/>
    <mergeCell ref="A2:G2"/>
  </mergeCells>
  <printOptions horizontalCentered="1"/>
  <pageMargins left="0.1968503937007874" right="0.1968503937007874" top="0.1968503937007874" bottom="0.1968503937007874" header="0.1968503937007874" footer="0.1968503937007874"/>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codeName="Tabelle2"/>
  <dimension ref="A1:I50"/>
  <sheetViews>
    <sheetView showGridLines="0" zoomScale="125" zoomScaleNormal="125" zoomScalePageLayoutView="0" workbookViewId="0" topLeftCell="A12">
      <selection activeCell="H23" sqref="H23"/>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ustomHeight="1">
      <c r="A1" s="78" t="s">
        <v>81</v>
      </c>
      <c r="B1" s="78"/>
      <c r="C1" s="78"/>
      <c r="D1" s="78"/>
      <c r="E1" s="78"/>
      <c r="F1" s="78"/>
      <c r="G1" s="78"/>
      <c r="H1" s="78"/>
      <c r="I1" s="78"/>
    </row>
    <row r="2" spans="1:9" ht="12.75">
      <c r="A2" s="56" t="s">
        <v>31</v>
      </c>
      <c r="B2" s="56"/>
      <c r="C2" s="57" t="str">
        <f>E9</f>
        <v>Fachbegriffe einsetzen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t="s">
        <v>38</v>
      </c>
      <c r="B7" s="66"/>
      <c r="C7" s="67"/>
      <c r="D7" s="61"/>
      <c r="E7" s="82" t="s">
        <v>102</v>
      </c>
      <c r="F7" s="82"/>
      <c r="G7" s="69"/>
      <c r="H7" s="81" t="s">
        <v>52</v>
      </c>
      <c r="I7" s="67"/>
    </row>
    <row r="8" spans="1:9" ht="19.5" customHeight="1">
      <c r="A8" s="68"/>
      <c r="B8" s="60"/>
      <c r="C8" s="69"/>
      <c r="D8" s="61"/>
      <c r="E8" s="83"/>
      <c r="F8" s="83"/>
      <c r="G8" s="69"/>
      <c r="H8" s="68"/>
      <c r="I8" s="69"/>
    </row>
    <row r="9" spans="1:9" ht="60" customHeight="1">
      <c r="A9" s="70"/>
      <c r="B9" s="71"/>
      <c r="C9" s="72"/>
      <c r="D9" s="61"/>
      <c r="E9" s="91" t="s">
        <v>139</v>
      </c>
      <c r="F9" s="64"/>
      <c r="G9" s="69"/>
      <c r="H9" s="68"/>
      <c r="I9" s="69"/>
    </row>
    <row r="10" spans="1:9" ht="7.5" customHeight="1">
      <c r="A10" s="60"/>
      <c r="B10" s="61"/>
      <c r="C10" s="61"/>
      <c r="D10" s="61"/>
      <c r="E10" s="62" t="s">
        <v>29</v>
      </c>
      <c r="F10" s="61"/>
      <c r="G10" s="69"/>
      <c r="H10" s="68"/>
      <c r="I10" s="69"/>
    </row>
    <row r="11" spans="1:9" ht="99.75" customHeight="1">
      <c r="A11" s="73" t="s">
        <v>76</v>
      </c>
      <c r="B11" s="74"/>
      <c r="C11" s="75"/>
      <c r="D11" s="61"/>
      <c r="E11" s="61"/>
      <c r="F11" s="61"/>
      <c r="G11" s="69"/>
      <c r="H11" s="68"/>
      <c r="I11" s="69"/>
    </row>
    <row r="12" spans="1:9" ht="7.5" customHeight="1">
      <c r="A12" s="60"/>
      <c r="B12" s="61"/>
      <c r="C12" s="61"/>
      <c r="D12" s="61"/>
      <c r="E12" s="61"/>
      <c r="F12" s="61"/>
      <c r="G12" s="60"/>
      <c r="H12" s="68"/>
      <c r="I12" s="69"/>
    </row>
    <row r="13" spans="1:9" ht="99.75" customHeight="1">
      <c r="A13" s="73" t="s">
        <v>75</v>
      </c>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69.75" customHeight="1">
      <c r="A18" s="20" t="s">
        <v>140</v>
      </c>
      <c r="B18" s="7" t="s">
        <v>104</v>
      </c>
      <c r="C18" s="8" t="s">
        <v>33</v>
      </c>
      <c r="D18" s="76" t="s">
        <v>105</v>
      </c>
      <c r="E18" s="77"/>
      <c r="F18" s="92" t="s">
        <v>141</v>
      </c>
      <c r="G18" s="77"/>
      <c r="H18" s="9" t="s">
        <v>106</v>
      </c>
      <c r="I18" s="7" t="s">
        <v>39</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4</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7"/>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15:I15"/>
    <mergeCell ref="A16:I16"/>
    <mergeCell ref="A14:I14"/>
    <mergeCell ref="H7:I13"/>
    <mergeCell ref="E7:F7"/>
    <mergeCell ref="E8:F8"/>
    <mergeCell ref="D7:D11"/>
    <mergeCell ref="A11:C11"/>
    <mergeCell ref="G7:G11"/>
    <mergeCell ref="F18:G18"/>
    <mergeCell ref="D17:E17"/>
    <mergeCell ref="D18:E18"/>
    <mergeCell ref="A1:I1"/>
    <mergeCell ref="A3:I3"/>
    <mergeCell ref="A6:I6"/>
    <mergeCell ref="A4:I4"/>
    <mergeCell ref="H5:I5"/>
    <mergeCell ref="D5:G5"/>
    <mergeCell ref="A5:C5"/>
    <mergeCell ref="A2:B2"/>
    <mergeCell ref="C2:I2"/>
    <mergeCell ref="F17:G17"/>
    <mergeCell ref="A10:C10"/>
    <mergeCell ref="A12:C12"/>
    <mergeCell ref="E10:F11"/>
    <mergeCell ref="E9:F9"/>
    <mergeCell ref="D12:G13"/>
    <mergeCell ref="A7:C9"/>
    <mergeCell ref="A13:C13"/>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Tabelle3"/>
  <dimension ref="A1:I50"/>
  <sheetViews>
    <sheetView showGridLines="0" zoomScale="125" zoomScaleNormal="125" zoomScalePageLayoutView="0" workbookViewId="0" topLeftCell="A14">
      <selection activeCell="A20" sqref="A20"/>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Daten erheben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t="s">
        <v>110</v>
      </c>
      <c r="B7" s="66"/>
      <c r="C7" s="67"/>
      <c r="D7" s="61"/>
      <c r="E7" s="82" t="s">
        <v>100</v>
      </c>
      <c r="F7" s="82"/>
      <c r="G7" s="69"/>
      <c r="H7" s="81" t="s">
        <v>59</v>
      </c>
      <c r="I7" s="67"/>
    </row>
    <row r="8" spans="1:9" ht="19.5" customHeight="1">
      <c r="A8" s="68"/>
      <c r="B8" s="60"/>
      <c r="C8" s="69"/>
      <c r="D8" s="61"/>
      <c r="E8" s="83"/>
      <c r="F8" s="83"/>
      <c r="G8" s="69"/>
      <c r="H8" s="68"/>
      <c r="I8" s="69"/>
    </row>
    <row r="9" spans="1:9" ht="60" customHeight="1">
      <c r="A9" s="70"/>
      <c r="B9" s="71"/>
      <c r="C9" s="72"/>
      <c r="D9" s="61"/>
      <c r="E9" s="63" t="s">
        <v>77</v>
      </c>
      <c r="F9" s="64"/>
      <c r="G9" s="69"/>
      <c r="H9" s="68"/>
      <c r="I9" s="69"/>
    </row>
    <row r="10" spans="1:9" ht="7.5" customHeight="1">
      <c r="A10" s="60"/>
      <c r="B10" s="61"/>
      <c r="C10" s="61"/>
      <c r="D10" s="61"/>
      <c r="E10" s="62" t="s">
        <v>29</v>
      </c>
      <c r="F10" s="61"/>
      <c r="G10" s="69"/>
      <c r="H10" s="68"/>
      <c r="I10" s="69"/>
    </row>
    <row r="11" spans="1:9" ht="99.75" customHeight="1">
      <c r="A11" s="73" t="s">
        <v>35</v>
      </c>
      <c r="B11" s="74"/>
      <c r="C11" s="75"/>
      <c r="D11" s="61"/>
      <c r="E11" s="61"/>
      <c r="F11" s="61"/>
      <c r="G11" s="69"/>
      <c r="H11" s="68"/>
      <c r="I11" s="69"/>
    </row>
    <row r="12" spans="1:9" ht="7.5" customHeight="1">
      <c r="A12" s="60"/>
      <c r="B12" s="61"/>
      <c r="C12" s="61"/>
      <c r="D12" s="61"/>
      <c r="E12" s="61"/>
      <c r="F12" s="61"/>
      <c r="G12" s="60"/>
      <c r="H12" s="68"/>
      <c r="I12" s="69"/>
    </row>
    <row r="13" spans="1:9" ht="99.75" customHeight="1">
      <c r="A13" s="73" t="s">
        <v>62</v>
      </c>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84.75" customHeight="1">
      <c r="A18" s="20" t="s">
        <v>101</v>
      </c>
      <c r="B18" s="94" t="s">
        <v>107</v>
      </c>
      <c r="C18" s="93" t="s">
        <v>142</v>
      </c>
      <c r="D18" s="92" t="s">
        <v>143</v>
      </c>
      <c r="E18" s="77"/>
      <c r="F18" s="92" t="s">
        <v>144</v>
      </c>
      <c r="G18" s="77"/>
      <c r="H18" s="9" t="s">
        <v>108</v>
      </c>
      <c r="I18" s="7" t="s">
        <v>109</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2:B2"/>
    <mergeCell ref="C2:I2"/>
    <mergeCell ref="F17:G17"/>
    <mergeCell ref="A10:C10"/>
    <mergeCell ref="A12:C12"/>
    <mergeCell ref="E10:F11"/>
    <mergeCell ref="E9:F9"/>
    <mergeCell ref="D12:G13"/>
    <mergeCell ref="A7:C9"/>
    <mergeCell ref="A13:C13"/>
    <mergeCell ref="F18:G18"/>
    <mergeCell ref="D17:E17"/>
    <mergeCell ref="D18:E18"/>
    <mergeCell ref="A1:I1"/>
    <mergeCell ref="A3:I3"/>
    <mergeCell ref="A6:I6"/>
    <mergeCell ref="A4:I4"/>
    <mergeCell ref="H5:I5"/>
    <mergeCell ref="D5:G5"/>
    <mergeCell ref="A5:C5"/>
    <mergeCell ref="A15:I15"/>
    <mergeCell ref="A16:I16"/>
    <mergeCell ref="A14:I14"/>
    <mergeCell ref="H7:I13"/>
    <mergeCell ref="E7:F7"/>
    <mergeCell ref="E8:F8"/>
    <mergeCell ref="D7:D11"/>
    <mergeCell ref="A11:C11"/>
    <mergeCell ref="G7:G11"/>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Tabelle4"/>
  <dimension ref="A1:I50"/>
  <sheetViews>
    <sheetView showGridLines="0" zoomScale="125" zoomScaleNormal="125" zoomScalePageLayoutView="0" workbookViewId="0" topLeftCell="A14">
      <selection activeCell="B18" sqref="B18"/>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Modelle entwickeln und anwenden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t="s">
        <v>40</v>
      </c>
      <c r="B7" s="66"/>
      <c r="C7" s="67"/>
      <c r="D7" s="61"/>
      <c r="E7" s="82" t="s">
        <v>99</v>
      </c>
      <c r="F7" s="82"/>
      <c r="G7" s="69"/>
      <c r="H7" s="81" t="s">
        <v>60</v>
      </c>
      <c r="I7" s="67"/>
    </row>
    <row r="8" spans="1:9" ht="19.5" customHeight="1">
      <c r="A8" s="68"/>
      <c r="B8" s="60"/>
      <c r="C8" s="69"/>
      <c r="D8" s="61"/>
      <c r="E8" s="83"/>
      <c r="F8" s="83"/>
      <c r="G8" s="69"/>
      <c r="H8" s="68"/>
      <c r="I8" s="69"/>
    </row>
    <row r="9" spans="1:9" ht="60" customHeight="1">
      <c r="A9" s="70"/>
      <c r="B9" s="71"/>
      <c r="C9" s="72"/>
      <c r="D9" s="61"/>
      <c r="E9" s="63" t="s">
        <v>78</v>
      </c>
      <c r="F9" s="64"/>
      <c r="G9" s="69"/>
      <c r="H9" s="68"/>
      <c r="I9" s="69"/>
    </row>
    <row r="10" spans="1:9" ht="7.5" customHeight="1">
      <c r="A10" s="60"/>
      <c r="B10" s="61"/>
      <c r="C10" s="61"/>
      <c r="D10" s="61"/>
      <c r="E10" s="62" t="s">
        <v>29</v>
      </c>
      <c r="F10" s="61"/>
      <c r="G10" s="69"/>
      <c r="H10" s="68"/>
      <c r="I10" s="69"/>
    </row>
    <row r="11" spans="1:9" ht="99.75" customHeight="1">
      <c r="A11" s="73" t="s">
        <v>41</v>
      </c>
      <c r="B11" s="74"/>
      <c r="C11" s="75"/>
      <c r="D11" s="61"/>
      <c r="E11" s="61"/>
      <c r="F11" s="61"/>
      <c r="G11" s="69"/>
      <c r="H11" s="68"/>
      <c r="I11" s="69"/>
    </row>
    <row r="12" spans="1:9" ht="7.5" customHeight="1">
      <c r="A12" s="60"/>
      <c r="B12" s="61"/>
      <c r="C12" s="61"/>
      <c r="D12" s="61"/>
      <c r="E12" s="61"/>
      <c r="F12" s="61"/>
      <c r="G12" s="60"/>
      <c r="H12" s="68"/>
      <c r="I12" s="69"/>
    </row>
    <row r="13" spans="1:9" ht="99.75" customHeight="1">
      <c r="A13" s="73" t="s">
        <v>36</v>
      </c>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69.75" customHeight="1">
      <c r="A18" s="20" t="s">
        <v>145</v>
      </c>
      <c r="B18" s="7" t="s">
        <v>111</v>
      </c>
      <c r="C18" s="8" t="s">
        <v>113</v>
      </c>
      <c r="D18" s="76" t="s">
        <v>112</v>
      </c>
      <c r="E18" s="77"/>
      <c r="F18" s="76" t="s">
        <v>114</v>
      </c>
      <c r="G18" s="77"/>
      <c r="H18" s="9" t="s">
        <v>115</v>
      </c>
      <c r="I18" s="7" t="s">
        <v>116</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15:I15"/>
    <mergeCell ref="A16:I16"/>
    <mergeCell ref="A14:I14"/>
    <mergeCell ref="H7:I13"/>
    <mergeCell ref="E7:F7"/>
    <mergeCell ref="E8:F8"/>
    <mergeCell ref="D7:D11"/>
    <mergeCell ref="A11:C11"/>
    <mergeCell ref="G7:G11"/>
    <mergeCell ref="F18:G18"/>
    <mergeCell ref="D17:E17"/>
    <mergeCell ref="D18:E18"/>
    <mergeCell ref="A1:I1"/>
    <mergeCell ref="A3:I3"/>
    <mergeCell ref="A6:I6"/>
    <mergeCell ref="A4:I4"/>
    <mergeCell ref="H5:I5"/>
    <mergeCell ref="D5:G5"/>
    <mergeCell ref="A5:C5"/>
    <mergeCell ref="A2:B2"/>
    <mergeCell ref="C2:I2"/>
    <mergeCell ref="F17:G17"/>
    <mergeCell ref="A10:C10"/>
    <mergeCell ref="A12:C12"/>
    <mergeCell ref="E10:F11"/>
    <mergeCell ref="E9:F9"/>
    <mergeCell ref="D12:G13"/>
    <mergeCell ref="A7:C9"/>
    <mergeCell ref="A13:C13"/>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sheetPr codeName="Tabelle5"/>
  <dimension ref="A1:I50"/>
  <sheetViews>
    <sheetView showGridLines="0" zoomScale="125" zoomScaleNormal="125" zoomScalePageLayoutView="0" workbookViewId="0" topLeftCell="A14">
      <selection activeCell="E7" sqref="E7:F7"/>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Naturwissenschafte Methoden der Erkenntnisgewinnung beschreiten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t="s">
        <v>47</v>
      </c>
      <c r="B7" s="66"/>
      <c r="C7" s="67"/>
      <c r="D7" s="61"/>
      <c r="E7" s="82" t="s">
        <v>97</v>
      </c>
      <c r="F7" s="82"/>
      <c r="G7" s="69"/>
      <c r="H7" s="81" t="s">
        <v>71</v>
      </c>
      <c r="I7" s="67"/>
    </row>
    <row r="8" spans="1:9" ht="19.5" customHeight="1">
      <c r="A8" s="68"/>
      <c r="B8" s="60"/>
      <c r="C8" s="69"/>
      <c r="D8" s="61"/>
      <c r="E8" s="83"/>
      <c r="F8" s="83"/>
      <c r="G8" s="69"/>
      <c r="H8" s="68"/>
      <c r="I8" s="69"/>
    </row>
    <row r="9" spans="1:9" ht="60" customHeight="1">
      <c r="A9" s="70"/>
      <c r="B9" s="71"/>
      <c r="C9" s="72"/>
      <c r="D9" s="61"/>
      <c r="E9" s="63" t="s">
        <v>82</v>
      </c>
      <c r="F9" s="64"/>
      <c r="G9" s="69"/>
      <c r="H9" s="68"/>
      <c r="I9" s="69"/>
    </row>
    <row r="10" spans="1:9" ht="7.5" customHeight="1">
      <c r="A10" s="60"/>
      <c r="B10" s="61"/>
      <c r="C10" s="61"/>
      <c r="D10" s="61"/>
      <c r="E10" s="62" t="s">
        <v>29</v>
      </c>
      <c r="F10" s="61"/>
      <c r="G10" s="69"/>
      <c r="H10" s="68"/>
      <c r="I10" s="69"/>
    </row>
    <row r="11" spans="1:9" ht="99.75" customHeight="1">
      <c r="A11" s="73" t="s">
        <v>61</v>
      </c>
      <c r="B11" s="74"/>
      <c r="C11" s="75"/>
      <c r="D11" s="61"/>
      <c r="E11" s="61"/>
      <c r="F11" s="61"/>
      <c r="G11" s="69"/>
      <c r="H11" s="68"/>
      <c r="I11" s="69"/>
    </row>
    <row r="12" spans="1:9" ht="7.5" customHeight="1">
      <c r="A12" s="60"/>
      <c r="B12" s="61"/>
      <c r="C12" s="61"/>
      <c r="D12" s="61"/>
      <c r="E12" s="61"/>
      <c r="F12" s="61"/>
      <c r="G12" s="60"/>
      <c r="H12" s="68"/>
      <c r="I12" s="69"/>
    </row>
    <row r="13" spans="1:9" ht="99.75" customHeight="1">
      <c r="A13" s="73" t="s">
        <v>42</v>
      </c>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69.75" customHeight="1">
      <c r="A18" s="20" t="s">
        <v>98</v>
      </c>
      <c r="B18" s="7" t="s">
        <v>117</v>
      </c>
      <c r="C18" s="8" t="s">
        <v>0</v>
      </c>
      <c r="D18" s="76" t="s">
        <v>1</v>
      </c>
      <c r="E18" s="77"/>
      <c r="F18" s="76" t="s">
        <v>2</v>
      </c>
      <c r="G18" s="77"/>
      <c r="H18" s="9" t="s">
        <v>3</v>
      </c>
      <c r="I18" s="7" t="s">
        <v>4</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15:I15"/>
    <mergeCell ref="A16:I16"/>
    <mergeCell ref="A14:I14"/>
    <mergeCell ref="H7:I13"/>
    <mergeCell ref="E7:F7"/>
    <mergeCell ref="E8:F8"/>
    <mergeCell ref="D7:D11"/>
    <mergeCell ref="A11:C11"/>
    <mergeCell ref="G7:G11"/>
    <mergeCell ref="F18:G18"/>
    <mergeCell ref="D17:E17"/>
    <mergeCell ref="D18:E18"/>
    <mergeCell ref="A1:I1"/>
    <mergeCell ref="A3:I3"/>
    <mergeCell ref="A6:I6"/>
    <mergeCell ref="A4:I4"/>
    <mergeCell ref="H5:I5"/>
    <mergeCell ref="D5:G5"/>
    <mergeCell ref="A5:C5"/>
    <mergeCell ref="A2:B2"/>
    <mergeCell ref="C2:I2"/>
    <mergeCell ref="F17:G17"/>
    <mergeCell ref="A10:C10"/>
    <mergeCell ref="A12:C12"/>
    <mergeCell ref="E10:F11"/>
    <mergeCell ref="E9:F9"/>
    <mergeCell ref="D12:G13"/>
    <mergeCell ref="A7:C9"/>
    <mergeCell ref="A13:C13"/>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6.xml><?xml version="1.0" encoding="utf-8"?>
<worksheet xmlns="http://schemas.openxmlformats.org/spreadsheetml/2006/main" xmlns:r="http://schemas.openxmlformats.org/officeDocument/2006/relationships">
  <sheetPr codeName="Tabelle6"/>
  <dimension ref="A1:I50"/>
  <sheetViews>
    <sheetView showGridLines="0" zoomScale="125" zoomScaleNormal="125" zoomScalePageLayoutView="0" workbookViewId="0" topLeftCell="A17">
      <selection activeCell="A18" sqref="A18"/>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Mathematische Methoden in den Naturwissenschaften anwenden </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t="s">
        <v>73</v>
      </c>
      <c r="B7" s="66"/>
      <c r="C7" s="67"/>
      <c r="D7" s="61"/>
      <c r="E7" s="82" t="s">
        <v>95</v>
      </c>
      <c r="F7" s="82"/>
      <c r="G7" s="69"/>
      <c r="H7" s="81" t="s">
        <v>63</v>
      </c>
      <c r="I7" s="67"/>
    </row>
    <row r="8" spans="1:9" ht="19.5" customHeight="1">
      <c r="A8" s="68"/>
      <c r="B8" s="60"/>
      <c r="C8" s="69"/>
      <c r="D8" s="61"/>
      <c r="E8" s="83"/>
      <c r="F8" s="83"/>
      <c r="G8" s="69"/>
      <c r="H8" s="68"/>
      <c r="I8" s="69"/>
    </row>
    <row r="9" spans="1:9" ht="60" customHeight="1">
      <c r="A9" s="70"/>
      <c r="B9" s="71"/>
      <c r="C9" s="72"/>
      <c r="D9" s="61"/>
      <c r="E9" s="63" t="s">
        <v>84</v>
      </c>
      <c r="F9" s="64"/>
      <c r="G9" s="69"/>
      <c r="H9" s="68"/>
      <c r="I9" s="69"/>
    </row>
    <row r="10" spans="1:9" ht="7.5" customHeight="1">
      <c r="A10" s="60"/>
      <c r="B10" s="61"/>
      <c r="C10" s="61"/>
      <c r="D10" s="61"/>
      <c r="E10" s="62" t="s">
        <v>29</v>
      </c>
      <c r="F10" s="61"/>
      <c r="G10" s="69"/>
      <c r="H10" s="68"/>
      <c r="I10" s="69"/>
    </row>
    <row r="11" spans="1:9" ht="99.75" customHeight="1">
      <c r="A11" s="73" t="s">
        <v>74</v>
      </c>
      <c r="B11" s="74"/>
      <c r="C11" s="75"/>
      <c r="D11" s="61"/>
      <c r="E11" s="61"/>
      <c r="F11" s="61"/>
      <c r="G11" s="69"/>
      <c r="H11" s="68"/>
      <c r="I11" s="69"/>
    </row>
    <row r="12" spans="1:9" ht="7.5" customHeight="1">
      <c r="A12" s="60"/>
      <c r="B12" s="61"/>
      <c r="C12" s="61"/>
      <c r="D12" s="61"/>
      <c r="E12" s="61"/>
      <c r="F12" s="61"/>
      <c r="G12" s="60"/>
      <c r="H12" s="68"/>
      <c r="I12" s="69"/>
    </row>
    <row r="13" spans="1:9" ht="99.75" customHeight="1">
      <c r="A13" s="73" t="s">
        <v>51</v>
      </c>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69.75" customHeight="1">
      <c r="A18" s="20" t="s">
        <v>96</v>
      </c>
      <c r="B18" s="7" t="s">
        <v>5</v>
      </c>
      <c r="C18" s="8" t="s">
        <v>6</v>
      </c>
      <c r="D18" s="76" t="s">
        <v>34</v>
      </c>
      <c r="E18" s="77"/>
      <c r="F18" s="76" t="s">
        <v>7</v>
      </c>
      <c r="G18" s="77"/>
      <c r="H18" s="9" t="s">
        <v>9</v>
      </c>
      <c r="I18" s="7" t="s">
        <v>8</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15:I15"/>
    <mergeCell ref="A16:I16"/>
    <mergeCell ref="A14:I14"/>
    <mergeCell ref="H7:I13"/>
    <mergeCell ref="E7:F7"/>
    <mergeCell ref="E8:F8"/>
    <mergeCell ref="D7:D11"/>
    <mergeCell ref="A11:C11"/>
    <mergeCell ref="G7:G11"/>
    <mergeCell ref="F18:G18"/>
    <mergeCell ref="D17:E17"/>
    <mergeCell ref="D18:E18"/>
    <mergeCell ref="A1:I1"/>
    <mergeCell ref="A3:I3"/>
    <mergeCell ref="A6:I6"/>
    <mergeCell ref="A4:I4"/>
    <mergeCell ref="H5:I5"/>
    <mergeCell ref="D5:G5"/>
    <mergeCell ref="A5:C5"/>
    <mergeCell ref="A2:B2"/>
    <mergeCell ref="C2:I2"/>
    <mergeCell ref="F17:G17"/>
    <mergeCell ref="A10:C10"/>
    <mergeCell ref="A12:C12"/>
    <mergeCell ref="E10:F11"/>
    <mergeCell ref="E9:F9"/>
    <mergeCell ref="D12:G13"/>
    <mergeCell ref="A7:C9"/>
    <mergeCell ref="A13:C13"/>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sheetPr codeName="Tabelle7"/>
  <dimension ref="A1:I50"/>
  <sheetViews>
    <sheetView showGridLines="0" zoomScale="125" zoomScaleNormal="125" zoomScalePageLayoutView="0" workbookViewId="0" topLeftCell="A14">
      <selection activeCell="I18" sqref="I18"/>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Ethisch und rechtlisch verantwortungsvoll handeln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t="s">
        <v>43</v>
      </c>
      <c r="B7" s="66"/>
      <c r="C7" s="67"/>
      <c r="D7" s="61"/>
      <c r="E7" s="82" t="s">
        <v>94</v>
      </c>
      <c r="F7" s="82"/>
      <c r="G7" s="69"/>
      <c r="H7" s="81" t="s">
        <v>64</v>
      </c>
      <c r="I7" s="67"/>
    </row>
    <row r="8" spans="1:9" ht="19.5" customHeight="1">
      <c r="A8" s="68"/>
      <c r="B8" s="60"/>
      <c r="C8" s="69"/>
      <c r="D8" s="61"/>
      <c r="E8" s="83"/>
      <c r="F8" s="83"/>
      <c r="G8" s="69"/>
      <c r="H8" s="68"/>
      <c r="I8" s="69"/>
    </row>
    <row r="9" spans="1:9" ht="60" customHeight="1">
      <c r="A9" s="70"/>
      <c r="B9" s="71"/>
      <c r="C9" s="72"/>
      <c r="D9" s="61"/>
      <c r="E9" s="63" t="s">
        <v>79</v>
      </c>
      <c r="F9" s="64"/>
      <c r="G9" s="69"/>
      <c r="H9" s="68"/>
      <c r="I9" s="69"/>
    </row>
    <row r="10" spans="1:9" ht="7.5" customHeight="1">
      <c r="A10" s="60"/>
      <c r="B10" s="61"/>
      <c r="C10" s="61"/>
      <c r="D10" s="61"/>
      <c r="E10" s="62" t="s">
        <v>29</v>
      </c>
      <c r="F10" s="61"/>
      <c r="G10" s="69"/>
      <c r="H10" s="68"/>
      <c r="I10" s="69"/>
    </row>
    <row r="11" spans="1:9" ht="99.75" customHeight="1">
      <c r="A11" s="73" t="s">
        <v>44</v>
      </c>
      <c r="B11" s="74"/>
      <c r="C11" s="75"/>
      <c r="D11" s="61"/>
      <c r="E11" s="61"/>
      <c r="F11" s="61"/>
      <c r="G11" s="69"/>
      <c r="H11" s="68"/>
      <c r="I11" s="69"/>
    </row>
    <row r="12" spans="1:9" ht="7.5" customHeight="1">
      <c r="A12" s="60"/>
      <c r="B12" s="61"/>
      <c r="C12" s="61"/>
      <c r="D12" s="61"/>
      <c r="E12" s="61"/>
      <c r="F12" s="61"/>
      <c r="G12" s="60"/>
      <c r="H12" s="68"/>
      <c r="I12" s="69"/>
    </row>
    <row r="13" spans="1:9" ht="99.75" customHeight="1">
      <c r="A13" s="73" t="s">
        <v>45</v>
      </c>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95.25" customHeight="1">
      <c r="A18" s="20" t="s">
        <v>146</v>
      </c>
      <c r="B18" s="94" t="s">
        <v>147</v>
      </c>
      <c r="C18" s="93" t="s">
        <v>148</v>
      </c>
      <c r="D18" s="95" t="s">
        <v>149</v>
      </c>
      <c r="E18" s="89"/>
      <c r="F18" s="95" t="s">
        <v>150</v>
      </c>
      <c r="G18" s="89"/>
      <c r="H18" s="9" t="s">
        <v>118</v>
      </c>
      <c r="I18" s="7" t="s">
        <v>119</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15:I15"/>
    <mergeCell ref="A16:I16"/>
    <mergeCell ref="A14:I14"/>
    <mergeCell ref="H7:I13"/>
    <mergeCell ref="E7:F7"/>
    <mergeCell ref="E8:F8"/>
    <mergeCell ref="D7:D11"/>
    <mergeCell ref="A11:C11"/>
    <mergeCell ref="G7:G11"/>
    <mergeCell ref="F18:G18"/>
    <mergeCell ref="D17:E17"/>
    <mergeCell ref="D18:E18"/>
    <mergeCell ref="A1:I1"/>
    <mergeCell ref="A3:I3"/>
    <mergeCell ref="A6:I6"/>
    <mergeCell ref="A4:I4"/>
    <mergeCell ref="H5:I5"/>
    <mergeCell ref="D5:G5"/>
    <mergeCell ref="A5:C5"/>
    <mergeCell ref="A2:B2"/>
    <mergeCell ref="C2:I2"/>
    <mergeCell ref="F17:G17"/>
    <mergeCell ref="A10:C10"/>
    <mergeCell ref="A12:C12"/>
    <mergeCell ref="E10:F11"/>
    <mergeCell ref="E9:F9"/>
    <mergeCell ref="D12:G13"/>
    <mergeCell ref="A7:C9"/>
    <mergeCell ref="A13:C13"/>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sheetPr codeName="Tabelle8"/>
  <dimension ref="A1:I50"/>
  <sheetViews>
    <sheetView showGridLines="0" zoomScale="125" zoomScaleNormal="125" zoomScalePageLayoutView="0" workbookViewId="0" topLeftCell="B14">
      <selection activeCell="I18" sqref="I18"/>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Experimentieren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t="s">
        <v>46</v>
      </c>
      <c r="B7" s="66"/>
      <c r="C7" s="67"/>
      <c r="D7" s="61"/>
      <c r="E7" s="82" t="s">
        <v>92</v>
      </c>
      <c r="F7" s="82"/>
      <c r="G7" s="69"/>
      <c r="H7" s="81" t="s">
        <v>70</v>
      </c>
      <c r="I7" s="67"/>
    </row>
    <row r="8" spans="1:9" ht="19.5" customHeight="1">
      <c r="A8" s="68"/>
      <c r="B8" s="60"/>
      <c r="C8" s="69"/>
      <c r="D8" s="61"/>
      <c r="E8" s="83"/>
      <c r="F8" s="83"/>
      <c r="G8" s="69"/>
      <c r="H8" s="68"/>
      <c r="I8" s="69"/>
    </row>
    <row r="9" spans="1:9" ht="60" customHeight="1">
      <c r="A9" s="70"/>
      <c r="B9" s="71"/>
      <c r="C9" s="72"/>
      <c r="D9" s="61"/>
      <c r="E9" s="63" t="s">
        <v>80</v>
      </c>
      <c r="F9" s="64"/>
      <c r="G9" s="69"/>
      <c r="H9" s="68"/>
      <c r="I9" s="69"/>
    </row>
    <row r="10" spans="1:9" ht="7.5" customHeight="1">
      <c r="A10" s="60"/>
      <c r="B10" s="61"/>
      <c r="C10" s="61"/>
      <c r="D10" s="61"/>
      <c r="E10" s="62" t="s">
        <v>29</v>
      </c>
      <c r="F10" s="61"/>
      <c r="G10" s="69"/>
      <c r="H10" s="68"/>
      <c r="I10" s="69"/>
    </row>
    <row r="11" spans="1:9" ht="99.75" customHeight="1">
      <c r="A11" s="73" t="s">
        <v>37</v>
      </c>
      <c r="B11" s="74"/>
      <c r="C11" s="75"/>
      <c r="D11" s="61"/>
      <c r="E11" s="61"/>
      <c r="F11" s="61"/>
      <c r="G11" s="69"/>
      <c r="H11" s="68"/>
      <c r="I11" s="69"/>
    </row>
    <row r="12" spans="1:9" ht="7.5" customHeight="1">
      <c r="A12" s="60"/>
      <c r="B12" s="61"/>
      <c r="C12" s="61"/>
      <c r="D12" s="61"/>
      <c r="E12" s="61"/>
      <c r="F12" s="61"/>
      <c r="G12" s="60"/>
      <c r="H12" s="68"/>
      <c r="I12" s="69"/>
    </row>
    <row r="13" spans="1:9" ht="99.75" customHeight="1">
      <c r="A13" s="73" t="s">
        <v>48</v>
      </c>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85.5" customHeight="1">
      <c r="A18" s="20" t="s">
        <v>93</v>
      </c>
      <c r="B18" s="94" t="s">
        <v>151</v>
      </c>
      <c r="C18" s="93" t="s">
        <v>152</v>
      </c>
      <c r="D18" s="76" t="s">
        <v>49</v>
      </c>
      <c r="E18" s="77"/>
      <c r="F18" s="76" t="s">
        <v>50</v>
      </c>
      <c r="G18" s="77"/>
      <c r="H18" s="9" t="s">
        <v>24</v>
      </c>
      <c r="I18" s="7" t="s">
        <v>25</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15:I15"/>
    <mergeCell ref="A16:I16"/>
    <mergeCell ref="A14:I14"/>
    <mergeCell ref="H7:I13"/>
    <mergeCell ref="E7:F7"/>
    <mergeCell ref="E8:F8"/>
    <mergeCell ref="D7:D11"/>
    <mergeCell ref="A11:C11"/>
    <mergeCell ref="G7:G11"/>
    <mergeCell ref="F18:G18"/>
    <mergeCell ref="D17:E17"/>
    <mergeCell ref="D18:E18"/>
    <mergeCell ref="A1:I1"/>
    <mergeCell ref="A3:I3"/>
    <mergeCell ref="A6:I6"/>
    <mergeCell ref="A4:I4"/>
    <mergeCell ref="H5:I5"/>
    <mergeCell ref="D5:G5"/>
    <mergeCell ref="A5:C5"/>
    <mergeCell ref="A2:B2"/>
    <mergeCell ref="C2:I2"/>
    <mergeCell ref="F17:G17"/>
    <mergeCell ref="A10:C10"/>
    <mergeCell ref="A12:C12"/>
    <mergeCell ref="E10:F11"/>
    <mergeCell ref="E9:F9"/>
    <mergeCell ref="D12:G13"/>
    <mergeCell ref="A7:C9"/>
    <mergeCell ref="A13:C13"/>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9.xml><?xml version="1.0" encoding="utf-8"?>
<worksheet xmlns="http://schemas.openxmlformats.org/spreadsheetml/2006/main" xmlns:r="http://schemas.openxmlformats.org/officeDocument/2006/relationships">
  <sheetPr codeName="Tabelle9"/>
  <dimension ref="A1:I50"/>
  <sheetViews>
    <sheetView showGridLines="0" zoomScale="125" zoomScaleNormal="125" zoomScalePageLayoutView="0" workbookViewId="0" topLeftCell="A13">
      <selection activeCell="F18" sqref="F18:G18"/>
    </sheetView>
  </sheetViews>
  <sheetFormatPr defaultColWidth="11.421875" defaultRowHeight="12.75"/>
  <cols>
    <col min="1" max="1" width="18.7109375" style="0" customWidth="1"/>
    <col min="2" max="3" width="21.7109375" style="0" customWidth="1"/>
    <col min="4" max="4" width="2.7109375" style="0" customWidth="1"/>
    <col min="5" max="6" width="17.7109375" style="0" customWidth="1"/>
    <col min="7" max="7" width="2.7109375" style="0" customWidth="1"/>
    <col min="8" max="9" width="21.7109375" style="0" customWidth="1"/>
  </cols>
  <sheetData>
    <row r="1" spans="1:9" ht="12.75">
      <c r="A1" s="78" t="s">
        <v>81</v>
      </c>
      <c r="B1" s="78"/>
      <c r="C1" s="78"/>
      <c r="D1" s="78"/>
      <c r="E1" s="78"/>
      <c r="F1" s="78"/>
      <c r="G1" s="78"/>
      <c r="H1" s="78"/>
      <c r="I1" s="78"/>
    </row>
    <row r="2" spans="1:9" ht="12.75">
      <c r="A2" s="56" t="s">
        <v>31</v>
      </c>
      <c r="B2" s="56"/>
      <c r="C2" s="57" t="str">
        <f>E9</f>
        <v>Naturwissenschaftliche Perspektiven einsetzen</v>
      </c>
      <c r="D2" s="57"/>
      <c r="E2" s="57"/>
      <c r="F2" s="57"/>
      <c r="G2" s="57"/>
      <c r="H2" s="57"/>
      <c r="I2" s="57"/>
    </row>
    <row r="3" spans="1:9" ht="12.75">
      <c r="A3" s="56" t="s">
        <v>30</v>
      </c>
      <c r="B3" s="56"/>
      <c r="C3" s="56"/>
      <c r="D3" s="56"/>
      <c r="E3" s="56"/>
      <c r="F3" s="56"/>
      <c r="G3" s="56"/>
      <c r="H3" s="56"/>
      <c r="I3" s="56"/>
    </row>
    <row r="4" spans="1:9" ht="19.5" customHeight="1">
      <c r="A4" s="61"/>
      <c r="B4" s="61"/>
      <c r="C4" s="61"/>
      <c r="D4" s="61"/>
      <c r="E4" s="61"/>
      <c r="F4" s="61"/>
      <c r="G4" s="61"/>
      <c r="H4" s="61"/>
      <c r="I4" s="61"/>
    </row>
    <row r="5" spans="1:9" ht="15">
      <c r="A5" s="79" t="s">
        <v>27</v>
      </c>
      <c r="B5" s="79"/>
      <c r="C5" s="79"/>
      <c r="D5" s="79" t="s">
        <v>28</v>
      </c>
      <c r="E5" s="79"/>
      <c r="F5" s="79"/>
      <c r="G5" s="79"/>
      <c r="H5" s="79" t="s">
        <v>26</v>
      </c>
      <c r="I5" s="79"/>
    </row>
    <row r="6" spans="1:9" ht="7.5" customHeight="1">
      <c r="A6" s="61"/>
      <c r="B6" s="61"/>
      <c r="C6" s="61"/>
      <c r="D6" s="61"/>
      <c r="E6" s="61"/>
      <c r="F6" s="61"/>
      <c r="G6" s="61"/>
      <c r="H6" s="61"/>
      <c r="I6" s="61"/>
    </row>
    <row r="7" spans="1:9" ht="19.5" customHeight="1">
      <c r="A7" s="65" t="s">
        <v>10</v>
      </c>
      <c r="B7" s="66"/>
      <c r="C7" s="67"/>
      <c r="D7" s="61"/>
      <c r="E7" s="82" t="s">
        <v>90</v>
      </c>
      <c r="F7" s="82"/>
      <c r="G7" s="69"/>
      <c r="H7" s="81" t="s">
        <v>65</v>
      </c>
      <c r="I7" s="67"/>
    </row>
    <row r="8" spans="1:9" ht="19.5" customHeight="1">
      <c r="A8" s="68"/>
      <c r="B8" s="60"/>
      <c r="C8" s="69"/>
      <c r="D8" s="61"/>
      <c r="E8" s="83"/>
      <c r="F8" s="83"/>
      <c r="G8" s="69"/>
      <c r="H8" s="68"/>
      <c r="I8" s="69"/>
    </row>
    <row r="9" spans="1:9" ht="60" customHeight="1">
      <c r="A9" s="70"/>
      <c r="B9" s="71"/>
      <c r="C9" s="72"/>
      <c r="D9" s="61"/>
      <c r="E9" s="63" t="s">
        <v>83</v>
      </c>
      <c r="F9" s="64"/>
      <c r="G9" s="69"/>
      <c r="H9" s="68"/>
      <c r="I9" s="69"/>
    </row>
    <row r="10" spans="1:9" ht="7.5" customHeight="1">
      <c r="A10" s="60"/>
      <c r="B10" s="61"/>
      <c r="C10" s="61"/>
      <c r="D10" s="61"/>
      <c r="E10" s="62" t="s">
        <v>29</v>
      </c>
      <c r="F10" s="61"/>
      <c r="G10" s="69"/>
      <c r="H10" s="68"/>
      <c r="I10" s="69"/>
    </row>
    <row r="11" spans="1:9" ht="99.75" customHeight="1">
      <c r="A11" s="73" t="s">
        <v>11</v>
      </c>
      <c r="B11" s="74"/>
      <c r="C11" s="75"/>
      <c r="D11" s="61"/>
      <c r="E11" s="61"/>
      <c r="F11" s="61"/>
      <c r="G11" s="69"/>
      <c r="H11" s="68"/>
      <c r="I11" s="69"/>
    </row>
    <row r="12" spans="1:9" ht="7.5" customHeight="1">
      <c r="A12" s="60"/>
      <c r="B12" s="61"/>
      <c r="C12" s="61"/>
      <c r="D12" s="61"/>
      <c r="E12" s="61"/>
      <c r="F12" s="61"/>
      <c r="G12" s="60"/>
      <c r="H12" s="68"/>
      <c r="I12" s="69"/>
    </row>
    <row r="13" spans="1:9" ht="99.75" customHeight="1">
      <c r="A13" s="73" t="s">
        <v>12</v>
      </c>
      <c r="B13" s="74"/>
      <c r="C13" s="75"/>
      <c r="D13" s="61"/>
      <c r="E13" s="61"/>
      <c r="F13" s="61"/>
      <c r="G13" s="60"/>
      <c r="H13" s="70"/>
      <c r="I13" s="72"/>
    </row>
    <row r="14" spans="1:9" ht="7.5" customHeight="1">
      <c r="A14" s="60"/>
      <c r="B14" s="61"/>
      <c r="C14" s="61"/>
      <c r="D14" s="61"/>
      <c r="E14" s="61"/>
      <c r="F14" s="61"/>
      <c r="G14" s="61"/>
      <c r="H14" s="61"/>
      <c r="I14" s="61"/>
    </row>
    <row r="15" spans="1:9" ht="15">
      <c r="A15" s="80" t="s">
        <v>67</v>
      </c>
      <c r="B15" s="61"/>
      <c r="C15" s="61"/>
      <c r="D15" s="61"/>
      <c r="E15" s="61"/>
      <c r="F15" s="61"/>
      <c r="G15" s="61"/>
      <c r="H15" s="61"/>
      <c r="I15" s="61"/>
    </row>
    <row r="16" spans="1:9" ht="7.5" customHeight="1">
      <c r="A16" s="71"/>
      <c r="B16" s="71"/>
      <c r="C16" s="71"/>
      <c r="D16" s="60"/>
      <c r="E16" s="60"/>
      <c r="F16" s="60"/>
      <c r="G16" s="60"/>
      <c r="H16" s="71"/>
      <c r="I16" s="71"/>
    </row>
    <row r="17" spans="1:9" ht="12.75">
      <c r="A17" s="1"/>
      <c r="B17" s="5" t="s">
        <v>53</v>
      </c>
      <c r="C17" s="10" t="s">
        <v>54</v>
      </c>
      <c r="D17" s="58" t="s">
        <v>55</v>
      </c>
      <c r="E17" s="59"/>
      <c r="F17" s="58" t="s">
        <v>56</v>
      </c>
      <c r="G17" s="59"/>
      <c r="H17" s="11" t="s">
        <v>57</v>
      </c>
      <c r="I17" s="12" t="s">
        <v>58</v>
      </c>
    </row>
    <row r="18" spans="1:9" ht="69.75" customHeight="1">
      <c r="A18" s="20" t="s">
        <v>91</v>
      </c>
      <c r="B18" s="94" t="s">
        <v>153</v>
      </c>
      <c r="C18" s="93" t="s">
        <v>154</v>
      </c>
      <c r="D18" s="92" t="s">
        <v>155</v>
      </c>
      <c r="E18" s="77"/>
      <c r="F18" s="92" t="s">
        <v>156</v>
      </c>
      <c r="G18" s="77"/>
      <c r="H18" s="9" t="s">
        <v>23</v>
      </c>
      <c r="I18" s="7" t="s">
        <v>32</v>
      </c>
    </row>
    <row r="24" spans="2:9" ht="12.75" customHeight="1" hidden="1">
      <c r="B24" s="30" t="s">
        <v>72</v>
      </c>
      <c r="C24" s="30" t="s">
        <v>72</v>
      </c>
      <c r="D24" s="84" t="s">
        <v>72</v>
      </c>
      <c r="E24" s="84"/>
      <c r="F24" s="84" t="s">
        <v>72</v>
      </c>
      <c r="G24" s="84"/>
      <c r="H24" s="30" t="s">
        <v>72</v>
      </c>
      <c r="I24" s="30" t="s">
        <v>72</v>
      </c>
    </row>
    <row r="25" spans="2:9" ht="12.75" customHeight="1" hidden="1">
      <c r="B25" s="31" t="s">
        <v>69</v>
      </c>
      <c r="C25" s="31" t="s">
        <v>69</v>
      </c>
      <c r="D25" s="85" t="s">
        <v>69</v>
      </c>
      <c r="E25" s="67"/>
      <c r="F25" s="85" t="s">
        <v>69</v>
      </c>
      <c r="G25" s="67"/>
      <c r="H25" s="31" t="s">
        <v>69</v>
      </c>
      <c r="I25" s="31" t="s">
        <v>69</v>
      </c>
    </row>
    <row r="26" spans="2:9" ht="12.75" customHeight="1" hidden="1">
      <c r="B26" s="32" t="s">
        <v>69</v>
      </c>
      <c r="C26" s="32" t="s">
        <v>69</v>
      </c>
      <c r="D26" s="68" t="s">
        <v>69</v>
      </c>
      <c r="E26" s="69"/>
      <c r="F26" s="68" t="s">
        <v>69</v>
      </c>
      <c r="G26" s="69"/>
      <c r="H26" s="32" t="s">
        <v>69</v>
      </c>
      <c r="I26" s="32" t="s">
        <v>69</v>
      </c>
    </row>
    <row r="27" spans="2:9" ht="12.75" customHeight="1" hidden="1">
      <c r="B27" s="32" t="s">
        <v>69</v>
      </c>
      <c r="C27" s="32" t="s">
        <v>69</v>
      </c>
      <c r="D27" s="68" t="s">
        <v>69</v>
      </c>
      <c r="E27" s="69"/>
      <c r="F27" s="68" t="s">
        <v>69</v>
      </c>
      <c r="G27" s="69"/>
      <c r="H27" s="32" t="s">
        <v>69</v>
      </c>
      <c r="I27" s="32" t="s">
        <v>69</v>
      </c>
    </row>
    <row r="28" spans="2:9" ht="12.75" customHeight="1" hidden="1">
      <c r="B28" s="32" t="s">
        <v>69</v>
      </c>
      <c r="C28" s="32" t="s">
        <v>69</v>
      </c>
      <c r="D28" s="68" t="s">
        <v>69</v>
      </c>
      <c r="E28" s="69"/>
      <c r="F28" s="68" t="s">
        <v>69</v>
      </c>
      <c r="G28" s="69"/>
      <c r="H28" s="32" t="s">
        <v>69</v>
      </c>
      <c r="I28" s="32" t="s">
        <v>69</v>
      </c>
    </row>
    <row r="29" spans="2:9" ht="12.75" customHeight="1" hidden="1">
      <c r="B29" s="32" t="s">
        <v>69</v>
      </c>
      <c r="C29" s="32" t="s">
        <v>69</v>
      </c>
      <c r="D29" s="68" t="s">
        <v>69</v>
      </c>
      <c r="E29" s="69"/>
      <c r="F29" s="68" t="s">
        <v>69</v>
      </c>
      <c r="G29" s="69"/>
      <c r="H29" s="32" t="s">
        <v>69</v>
      </c>
      <c r="I29" s="32" t="s">
        <v>69</v>
      </c>
    </row>
    <row r="30" spans="2:9" ht="12.75" customHeight="1" hidden="1">
      <c r="B30" s="32" t="s">
        <v>69</v>
      </c>
      <c r="C30" s="32" t="s">
        <v>69</v>
      </c>
      <c r="D30" s="68" t="s">
        <v>69</v>
      </c>
      <c r="E30" s="69"/>
      <c r="F30" s="68" t="s">
        <v>69</v>
      </c>
      <c r="G30" s="69"/>
      <c r="H30" s="32" t="s">
        <v>69</v>
      </c>
      <c r="I30" s="32" t="s">
        <v>69</v>
      </c>
    </row>
    <row r="31" spans="2:9" ht="12.75" customHeight="1" hidden="1">
      <c r="B31" s="32" t="s">
        <v>69</v>
      </c>
      <c r="C31" s="32" t="s">
        <v>69</v>
      </c>
      <c r="D31" s="68" t="s">
        <v>69</v>
      </c>
      <c r="E31" s="69"/>
      <c r="F31" s="68" t="s">
        <v>69</v>
      </c>
      <c r="G31" s="69"/>
      <c r="H31" s="32" t="s">
        <v>69</v>
      </c>
      <c r="I31" s="32" t="s">
        <v>69</v>
      </c>
    </row>
    <row r="32" spans="2:9" ht="12.75" customHeight="1" hidden="1">
      <c r="B32" s="32" t="s">
        <v>69</v>
      </c>
      <c r="C32" s="32" t="s">
        <v>69</v>
      </c>
      <c r="D32" s="68" t="s">
        <v>69</v>
      </c>
      <c r="E32" s="69"/>
      <c r="F32" s="68" t="s">
        <v>69</v>
      </c>
      <c r="G32" s="69"/>
      <c r="H32" s="32" t="s">
        <v>69</v>
      </c>
      <c r="I32" s="32" t="s">
        <v>69</v>
      </c>
    </row>
    <row r="33" spans="2:9" ht="12.75" customHeight="1" hidden="1">
      <c r="B33" s="32" t="s">
        <v>69</v>
      </c>
      <c r="C33" s="32" t="s">
        <v>69</v>
      </c>
      <c r="D33" s="68" t="s">
        <v>69</v>
      </c>
      <c r="E33" s="69"/>
      <c r="F33" s="68" t="s">
        <v>69</v>
      </c>
      <c r="G33" s="69"/>
      <c r="H33" s="32" t="s">
        <v>69</v>
      </c>
      <c r="I33" s="32" t="s">
        <v>69</v>
      </c>
    </row>
    <row r="34" spans="2:9" ht="12.75" customHeight="1" hidden="1">
      <c r="B34" s="32" t="s">
        <v>69</v>
      </c>
      <c r="C34" s="32" t="s">
        <v>69</v>
      </c>
      <c r="D34" s="68" t="s">
        <v>69</v>
      </c>
      <c r="E34" s="69"/>
      <c r="F34" s="68" t="s">
        <v>69</v>
      </c>
      <c r="G34" s="69"/>
      <c r="H34" s="32" t="s">
        <v>69</v>
      </c>
      <c r="I34" s="32" t="s">
        <v>69</v>
      </c>
    </row>
    <row r="35" spans="2:9" ht="12.75" customHeight="1" hidden="1">
      <c r="B35" s="32" t="s">
        <v>69</v>
      </c>
      <c r="C35" s="32" t="s">
        <v>69</v>
      </c>
      <c r="D35" s="68" t="s">
        <v>69</v>
      </c>
      <c r="E35" s="69"/>
      <c r="F35" s="68" t="s">
        <v>69</v>
      </c>
      <c r="G35" s="69"/>
      <c r="H35" s="32" t="s">
        <v>69</v>
      </c>
      <c r="I35" s="32" t="s">
        <v>69</v>
      </c>
    </row>
    <row r="36" spans="2:9" ht="12.75" customHeight="1" hidden="1">
      <c r="B36" s="33" t="s">
        <v>69</v>
      </c>
      <c r="C36" s="33" t="s">
        <v>69</v>
      </c>
      <c r="D36" s="70" t="s">
        <v>69</v>
      </c>
      <c r="E36" s="72"/>
      <c r="F36" s="70" t="s">
        <v>69</v>
      </c>
      <c r="G36" s="72"/>
      <c r="H36" s="33" t="s">
        <v>69</v>
      </c>
      <c r="I36" s="33" t="s">
        <v>69</v>
      </c>
    </row>
    <row r="37" spans="2:9" ht="12.75" customHeight="1" hidden="1">
      <c r="B37" s="34">
        <v>1</v>
      </c>
      <c r="C37" s="34">
        <v>1</v>
      </c>
      <c r="D37" s="86">
        <v>1</v>
      </c>
      <c r="E37" s="86"/>
      <c r="F37" s="86">
        <v>1</v>
      </c>
      <c r="G37" s="86"/>
      <c r="H37" s="34">
        <v>1</v>
      </c>
      <c r="I37" s="34">
        <v>1</v>
      </c>
    </row>
    <row r="38" spans="2:9" ht="12.75" customHeight="1" hidden="1">
      <c r="B38" s="30" t="s">
        <v>68</v>
      </c>
      <c r="C38" s="30" t="s">
        <v>68</v>
      </c>
      <c r="D38" s="84" t="s">
        <v>68</v>
      </c>
      <c r="E38" s="61"/>
      <c r="F38" s="84" t="s">
        <v>68</v>
      </c>
      <c r="G38" s="61"/>
      <c r="H38" s="30" t="s">
        <v>68</v>
      </c>
      <c r="I38" s="30" t="s">
        <v>68</v>
      </c>
    </row>
    <row r="39" spans="2:9" ht="12.75" customHeight="1" hidden="1">
      <c r="B39" s="35"/>
      <c r="C39" s="35"/>
      <c r="D39" s="85"/>
      <c r="E39" s="67"/>
      <c r="F39" s="85"/>
      <c r="G39" s="67"/>
      <c r="H39" s="36"/>
      <c r="I39" s="35"/>
    </row>
    <row r="40" spans="2:9" ht="12.75" customHeight="1" hidden="1">
      <c r="B40" s="37"/>
      <c r="C40" s="37"/>
      <c r="D40" s="87"/>
      <c r="E40" s="88"/>
      <c r="F40" s="68"/>
      <c r="G40" s="69"/>
      <c r="H40" s="37"/>
      <c r="I40" s="37"/>
    </row>
    <row r="41" spans="2:9" ht="12.75" customHeight="1" hidden="1">
      <c r="B41" s="38"/>
      <c r="C41" s="38"/>
      <c r="D41" s="87"/>
      <c r="E41" s="88"/>
      <c r="F41" s="68"/>
      <c r="G41" s="69"/>
      <c r="H41" s="38"/>
      <c r="I41" s="38"/>
    </row>
    <row r="42" spans="2:9" ht="12.75" customHeight="1" hidden="1">
      <c r="B42" s="38"/>
      <c r="C42" s="38"/>
      <c r="D42" s="68"/>
      <c r="E42" s="69"/>
      <c r="F42" s="87"/>
      <c r="G42" s="88"/>
      <c r="H42" s="38"/>
      <c r="I42" s="38"/>
    </row>
    <row r="43" spans="2:9" ht="12.75" customHeight="1" hidden="1">
      <c r="B43" s="37"/>
      <c r="C43" s="37"/>
      <c r="D43" s="68"/>
      <c r="E43" s="69"/>
      <c r="F43" s="68"/>
      <c r="G43" s="69"/>
      <c r="H43" s="37"/>
      <c r="I43" s="37"/>
    </row>
    <row r="44" spans="2:9" ht="12.75" customHeight="1" hidden="1">
      <c r="B44" s="38"/>
      <c r="C44" s="38"/>
      <c r="D44" s="68"/>
      <c r="E44" s="69"/>
      <c r="F44" s="68"/>
      <c r="G44" s="69"/>
      <c r="H44" s="38"/>
      <c r="I44" s="37"/>
    </row>
    <row r="45" spans="2:9" ht="12.75" customHeight="1" hidden="1">
      <c r="B45" s="38"/>
      <c r="C45" s="38"/>
      <c r="D45" s="68"/>
      <c r="E45" s="69"/>
      <c r="F45" s="68"/>
      <c r="G45" s="69"/>
      <c r="H45" s="38"/>
      <c r="I45" s="38"/>
    </row>
    <row r="46" spans="2:9" ht="12.75" customHeight="1" hidden="1">
      <c r="B46" s="38"/>
      <c r="C46" s="38"/>
      <c r="D46" s="68"/>
      <c r="E46" s="69"/>
      <c r="F46" s="68"/>
      <c r="G46" s="69"/>
      <c r="H46" s="38"/>
      <c r="I46" s="38"/>
    </row>
    <row r="47" spans="2:9" ht="12.75" customHeight="1" hidden="1">
      <c r="B47" s="38"/>
      <c r="C47" s="38"/>
      <c r="D47" s="68"/>
      <c r="E47" s="69"/>
      <c r="F47" s="68"/>
      <c r="G47" s="69"/>
      <c r="H47" s="38"/>
      <c r="I47" s="38"/>
    </row>
    <row r="48" spans="2:9" ht="12.75" customHeight="1" hidden="1">
      <c r="B48" s="37"/>
      <c r="C48" s="37"/>
      <c r="D48" s="68"/>
      <c r="E48" s="69"/>
      <c r="F48" s="68"/>
      <c r="G48" s="69"/>
      <c r="H48" s="37"/>
      <c r="I48" s="37"/>
    </row>
    <row r="49" spans="2:9" ht="12.75" customHeight="1" hidden="1">
      <c r="B49" s="38"/>
      <c r="C49" s="38"/>
      <c r="D49" s="68"/>
      <c r="E49" s="69"/>
      <c r="F49" s="87"/>
      <c r="G49" s="88"/>
      <c r="H49" s="38"/>
      <c r="I49" s="38"/>
    </row>
    <row r="50" spans="2:9" ht="12.75" customHeight="1" hidden="1">
      <c r="B50" s="39"/>
      <c r="C50" s="39"/>
      <c r="D50" s="70"/>
      <c r="E50" s="72"/>
      <c r="F50" s="70"/>
      <c r="G50" s="72"/>
      <c r="H50" s="40"/>
      <c r="I50" s="39"/>
    </row>
  </sheetData>
  <sheetProtection/>
  <mergeCells count="83">
    <mergeCell ref="D50:E50"/>
    <mergeCell ref="F50:G50"/>
    <mergeCell ref="D48:E48"/>
    <mergeCell ref="F48:G48"/>
    <mergeCell ref="D49:E49"/>
    <mergeCell ref="F49:G49"/>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D24:E24"/>
    <mergeCell ref="F24:G24"/>
    <mergeCell ref="D25:E25"/>
    <mergeCell ref="F25:G25"/>
    <mergeCell ref="D26:E26"/>
    <mergeCell ref="F26:G26"/>
    <mergeCell ref="A15:I15"/>
    <mergeCell ref="A16:I16"/>
    <mergeCell ref="A14:I14"/>
    <mergeCell ref="H7:I13"/>
    <mergeCell ref="E7:F7"/>
    <mergeCell ref="E8:F8"/>
    <mergeCell ref="D7:D11"/>
    <mergeCell ref="A11:C11"/>
    <mergeCell ref="G7:G11"/>
    <mergeCell ref="F18:G18"/>
    <mergeCell ref="D17:E17"/>
    <mergeCell ref="D18:E18"/>
    <mergeCell ref="A1:I1"/>
    <mergeCell ref="A3:I3"/>
    <mergeCell ref="A6:I6"/>
    <mergeCell ref="A4:I4"/>
    <mergeCell ref="H5:I5"/>
    <mergeCell ref="D5:G5"/>
    <mergeCell ref="A5:C5"/>
    <mergeCell ref="A2:B2"/>
    <mergeCell ref="C2:I2"/>
    <mergeCell ref="F17:G17"/>
    <mergeCell ref="A10:C10"/>
    <mergeCell ref="A12:C12"/>
    <mergeCell ref="E10:F11"/>
    <mergeCell ref="E9:F9"/>
    <mergeCell ref="D12:G13"/>
    <mergeCell ref="A7:C9"/>
    <mergeCell ref="A13:C13"/>
  </mergeCells>
  <printOptions/>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Leif-Erik Grabe</dc:creator>
  <cp:keywords/>
  <dc:description/>
  <cp:lastModifiedBy>Thomas Kratz</cp:lastModifiedBy>
  <cp:lastPrinted>2009-09-06T13:05:25Z</cp:lastPrinted>
  <dcterms:created xsi:type="dcterms:W3CDTF">2005-10-01T09:09:04Z</dcterms:created>
  <dcterms:modified xsi:type="dcterms:W3CDTF">2009-09-06T13:05:55Z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