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twork10.lan\dfs\FolderPrivateVW\spklmartina.blandfor\My Documents\Homepage\Download20-21\"/>
    </mc:Choice>
  </mc:AlternateContent>
  <bookViews>
    <workbookView xWindow="0" yWindow="0" windowWidth="19200" windowHeight="6720"/>
  </bookViews>
  <sheets>
    <sheet name="Dienstagsplan" sheetId="1" r:id="rId1"/>
    <sheet name="Donnerstagsplan" sheetId="3" r:id="rId2"/>
  </sheets>
  <definedNames>
    <definedName name="_xlnm.Print_Area" localSheetId="0">Dienstagsplan!$A$1:$L$88</definedName>
    <definedName name="_xlnm.Print_Area" localSheetId="1">Donnerstagsplan!$A$1:$D$64</definedName>
  </definedNames>
  <calcPr calcId="162913"/>
</workbook>
</file>

<file path=xl/calcChain.xml><?xml version="1.0" encoding="utf-8"?>
<calcChain xmlns="http://schemas.openxmlformats.org/spreadsheetml/2006/main">
  <c r="G89" i="1" l="1"/>
  <c r="B4" i="3"/>
  <c r="B5" i="3"/>
  <c r="B6" i="3"/>
  <c r="B7" i="3"/>
  <c r="B8" i="3"/>
  <c r="B9" i="3"/>
  <c r="B10" i="3"/>
  <c r="B12" i="3"/>
  <c r="B13" i="3"/>
  <c r="B14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3" i="3"/>
  <c r="E89" i="1"/>
  <c r="F89" i="1"/>
  <c r="E90" i="1"/>
  <c r="F90" i="1"/>
  <c r="G90" i="1"/>
</calcChain>
</file>

<file path=xl/sharedStrings.xml><?xml version="1.0" encoding="utf-8"?>
<sst xmlns="http://schemas.openxmlformats.org/spreadsheetml/2006/main" count="315" uniqueCount="129">
  <si>
    <t>Datum</t>
  </si>
  <si>
    <t>BS</t>
  </si>
  <si>
    <t>GB</t>
  </si>
  <si>
    <t>Faschingsdienstag</t>
  </si>
  <si>
    <t>F1</t>
  </si>
  <si>
    <t>2. Staatsprüfung</t>
  </si>
  <si>
    <t>UB1</t>
  </si>
  <si>
    <t>UB2</t>
  </si>
  <si>
    <t>UB3</t>
  </si>
  <si>
    <t>vorm</t>
  </si>
  <si>
    <t>nachm</t>
  </si>
  <si>
    <t>Seminarthema</t>
  </si>
  <si>
    <t>Leitung</t>
  </si>
  <si>
    <t>Osterferien
(Mo, 10.04. - Fr, 21.04.2017)</t>
  </si>
  <si>
    <t>Sommerferien
(Mo, 03.07. - Fr, 11.08.2017)</t>
  </si>
  <si>
    <t>Herbstferien
(Mo, 02.10. - Fr, 13.10.2017)</t>
  </si>
  <si>
    <t>Weihnachtsferien
(Fr, 22.12. - Di, 09.01.2018)</t>
  </si>
  <si>
    <t>Osterferien (Mo, 26.03. - Fr, 06.04.2018)</t>
  </si>
  <si>
    <t>Sommerferien (Mo, 25.06. - Fr, 03.08.2018)</t>
  </si>
  <si>
    <t xml:space="preserve">VP
</t>
  </si>
  <si>
    <t xml:space="preserve">UB
</t>
  </si>
  <si>
    <t>VP</t>
  </si>
  <si>
    <t>Info: Vorbereitungsdienst / Info: Entwicklungsbericht / Präsentation der BSA / Aufsichtspflicht</t>
  </si>
  <si>
    <t>Tag der Leistungsfeststellung und -beurteilung</t>
  </si>
  <si>
    <t>LAA sind an ihrer jeweiligen Ausbildungsschule</t>
  </si>
  <si>
    <t>Sonstiges</t>
  </si>
  <si>
    <t>Berufsspezifische Ausgangslage (BSA)</t>
  </si>
  <si>
    <t>1. Mentoren-DB</t>
  </si>
  <si>
    <t>Christi Himmelfahrt</t>
  </si>
  <si>
    <t>Fronleichnam</t>
  </si>
  <si>
    <t>Ergänzungskurse
(Teilnahme auf Empfehlung der Fachleiter oder Mentoren)</t>
  </si>
  <si>
    <t>BS-Fachleiter</t>
  </si>
  <si>
    <t>Förderplan / Lesen lernen / interaktive Tafel</t>
  </si>
  <si>
    <t>Beeinträchtigungen</t>
  </si>
  <si>
    <t>DB / Konferenz</t>
  </si>
  <si>
    <t>DB / Konferenz,  anschließend Weihnachtsfeier</t>
  </si>
  <si>
    <t>PC-Kurs</t>
  </si>
  <si>
    <t>Hr. Grimminger</t>
  </si>
  <si>
    <r>
      <t>Donnerstagsplan</t>
    </r>
    <r>
      <rPr>
        <sz val="14"/>
        <rFont val="Arial Narrow"/>
        <family val="2"/>
      </rPr>
      <t xml:space="preserve">  (Stand: 30.11.2016)
</t>
    </r>
    <r>
      <rPr>
        <sz val="11"/>
        <rFont val="Arial Narrow"/>
        <family val="2"/>
      </rPr>
      <t>rot: Pflichtveranstaltungen /  blau: Wahlpflichtveranstaltungen / grau: freiwillige Veranstaltungen</t>
    </r>
  </si>
  <si>
    <t>Fr. Prechtel</t>
  </si>
  <si>
    <t>Dr. Scheuer /
Hr. Grimminger</t>
  </si>
  <si>
    <t>Fr. Prechtel / Fr. Claren / Hr. Wietzke</t>
  </si>
  <si>
    <t>ganztägig:  NAWI in der Grundschule:
Vortrag Dr. Scheuer</t>
  </si>
  <si>
    <t>für Fachleiter: DB / Konferenz ganztags</t>
  </si>
  <si>
    <t>Musik für Fachfremde</t>
  </si>
  <si>
    <t>Hr. Haßler (Ort: GS Annweiler)</t>
  </si>
  <si>
    <t>Hr. Haßler (Ort: GS Pirmasens)</t>
  </si>
  <si>
    <t>"Sprichst du Mathe?"
(Sprachvielfalt im Ma-Unterricht)</t>
  </si>
  <si>
    <t>Fr. Guth / Fr. Schlachter</t>
  </si>
  <si>
    <t xml:space="preserve"> </t>
  </si>
  <si>
    <t>Winterferien
(Mo, 17.02. - Di, 25.02.2020)</t>
  </si>
  <si>
    <t>Osterferien
(Do, 09.04. - Fr, 17.04.2020)</t>
  </si>
  <si>
    <t>Sommerferien
(Mo, 06.07. - Fr, 14.08.2020)</t>
  </si>
  <si>
    <t>Vereidigung / Lehrer als Beamter / Infos zur Berufsspezifischen Ausgangslage (BSA)</t>
  </si>
  <si>
    <t>Herbstferien
(Mo, 12.10. - Fr, 23.10.2020)</t>
  </si>
  <si>
    <t>Weihnachtsferien
(Mo, 21.12. - D0, 31.12.2021)</t>
  </si>
  <si>
    <t>Osterferien (Mo, 29.03. - Di, 06.04.2021)</t>
  </si>
  <si>
    <t>Sommerferien (Mo, 19.07. - Fr, 27.08.2021)</t>
  </si>
  <si>
    <t>Pfingstferien (Di, 25.05.  - Mi, 02.06.2021)</t>
  </si>
  <si>
    <t>NAWI-Tag mit KUS / Pfalzmetall und VCI (in KL)</t>
  </si>
  <si>
    <t>LAA-Konferenz und Infos Wahlen ÖPR
 Überblick: TRP / Planen von Unterricht</t>
  </si>
  <si>
    <t>Grundlagen des Lehrens und Lernens</t>
  </si>
  <si>
    <t>2. Gespräch zum Ausbildungsstand</t>
  </si>
  <si>
    <t>Entwicklungs-
bericht / Prüfung</t>
  </si>
  <si>
    <t>Tag der literarischen Erziehung</t>
  </si>
  <si>
    <t>Abschlussfeier / Zeugnisausgabe</t>
  </si>
  <si>
    <t>Inklusion / FÖS-Besuch</t>
  </si>
  <si>
    <t>Unterricht durch FL´</t>
  </si>
  <si>
    <t>Unterricht durch FL´ (alternativ: 11.02.2020)</t>
  </si>
  <si>
    <t>DB/Konferenz</t>
  </si>
  <si>
    <t>DB/Konferenz
Unterricht durch FL´ (alternativ: 04.02.2020)</t>
  </si>
  <si>
    <t>Do, 08.07.2021: DB / Konferenz (ganztags)</t>
  </si>
  <si>
    <t>Do, 01.07.2021: DB / Konferenz (ganztags)</t>
  </si>
  <si>
    <t>VP: Mo, 07.09. - Fr, 25.09.2020</t>
  </si>
  <si>
    <t>VP: Mo, 16.03. - Fr, 03.04.2020</t>
  </si>
  <si>
    <t>1. Gespräch zum Ausbildungs-stand (24.06. - 03.07.2020)</t>
  </si>
  <si>
    <t xml:space="preserve">
</t>
  </si>
  <si>
    <t>3. Mentoren-DB</t>
  </si>
  <si>
    <t>ORS / Unterrichtsmitschau beim BS-FL</t>
  </si>
  <si>
    <t>Förderplan, Inklusion (vorm: BS Bla, nachm: BS Wie) 
Lesen lernen (vorm: BS Wie, nachm: BS Bla)
PC-Kurs (ganztags: BS Be, Gri, WH)</t>
  </si>
  <si>
    <t>Förderplan, Inklusion (vorm: BS Be, nachm: BS Gri, WH) 
Lesen lernen (vorm: BS Gri, WH, nachm: BS Be)
PC-Kurs (ganztags: BS Bla, Wie)</t>
  </si>
  <si>
    <t>1. Gespräch zum Ausbildungsstand</t>
  </si>
  <si>
    <t>Eröffnung der Beurteilungen und der Vornote</t>
  </si>
  <si>
    <t>Do 10.06.2021</t>
  </si>
  <si>
    <t>Do 17.06.2021</t>
  </si>
  <si>
    <t>Do 24.06.2021</t>
  </si>
  <si>
    <t>Mi 15.01.20</t>
  </si>
  <si>
    <t>Do  16.01.20</t>
  </si>
  <si>
    <t>Fr 17.01.20</t>
  </si>
  <si>
    <t>Mo 20.01.20</t>
  </si>
  <si>
    <t>Di 21.01.20</t>
  </si>
  <si>
    <t>Mi 22.01.20</t>
  </si>
  <si>
    <t>Do 23.01.20</t>
  </si>
  <si>
    <t>Fr 24.01.20</t>
  </si>
  <si>
    <t>Mo 27.01.20</t>
  </si>
  <si>
    <t>Di 28.01.20</t>
  </si>
  <si>
    <t>Mi 29.01.20</t>
  </si>
  <si>
    <t>Do 30.01.20</t>
  </si>
  <si>
    <t>Fr 31.01.20</t>
  </si>
  <si>
    <t>VP: Do, 18.02. - Mi, 10.03.2021</t>
  </si>
  <si>
    <t>GEW, VBE, Datenschutz, Soziale Netzwerke, IPEMA/Mail, Medienzentren; 
Regeln, Rituale, Rhythmisierung</t>
  </si>
  <si>
    <t>Fr 02.07.2021</t>
  </si>
  <si>
    <t>8.30 - 16.30 Uhr: Erste-Hilfe-Kurs (BS Be, Gri, WH) /
8.30 - 16.00 Uhr: Lehrerpersönlichkeit (BS Bla, Wie)</t>
  </si>
  <si>
    <t>8.30 - 16.30 Uhr: Erste-Hilfe-Kurs (BS Bla, Wie) /
8.30 -16.00 Uhr: Lehrerpersönlichkeit (BS Be, Gri, WH)</t>
  </si>
  <si>
    <t>18.03.2021 Abgabe Vornotenvorschläge (FL + Schule)</t>
  </si>
  <si>
    <t>Ende VD Mittwoch, 14.07.2021</t>
  </si>
  <si>
    <t>Prüfungszeitraum 
Mi 07.04. - Mi 30.06.2021</t>
  </si>
  <si>
    <t>DO, 25.03.</t>
  </si>
  <si>
    <t>25.03.21: Zulassung</t>
  </si>
  <si>
    <t xml:space="preserve">22.03.-23.03.21 Eröffnung der Beurteilungen und der Vornote; </t>
  </si>
  <si>
    <t xml:space="preserve">vormittags: Teilnahme an Einschulung </t>
  </si>
  <si>
    <t>DB / Konferenz (vormittags)</t>
  </si>
  <si>
    <t>Abfrage: Fach der PräPrü</t>
  </si>
  <si>
    <t>Studientag NAWI (FL KUS und KL, Mo, 16.11.20)</t>
  </si>
  <si>
    <t xml:space="preserve">2. Mentoren-DB </t>
  </si>
  <si>
    <t>Förderplan (für alle BS)</t>
  </si>
  <si>
    <t>Schulgesetz / Schulordnung</t>
  </si>
  <si>
    <t>Das rheinland-pfälzische Bildungssystem / Schullaufbahnberatung /
Informationen zur 2. Staatsprüfung (incl. PräPrü)</t>
  </si>
  <si>
    <t>Di, 06.07.21: DaZ Kurs (ganztags)
Evaluation GB: Mo, 05.07.21
Evaluation Fach: Mi, 07.07.21</t>
  </si>
  <si>
    <t xml:space="preserve">DKO </t>
  </si>
  <si>
    <t>2. Gespräch zum Ausbildungsstand (30.11. - 10.12.2020)</t>
  </si>
  <si>
    <t>ADD Info-Veranstaltung in NW, 14.00 Uhr</t>
  </si>
  <si>
    <r>
      <t>Dienstagsplan</t>
    </r>
    <r>
      <rPr>
        <sz val="14"/>
        <rFont val="Arial Narrow"/>
        <family val="2"/>
      </rPr>
      <t xml:space="preserve">  </t>
    </r>
    <r>
      <rPr>
        <sz val="22"/>
        <rFont val="Arial Narrow"/>
        <family val="2"/>
      </rPr>
      <t>01/20 - 07/21</t>
    </r>
    <r>
      <rPr>
        <sz val="14"/>
        <rFont val="Arial Narrow"/>
        <family val="2"/>
      </rPr>
      <t xml:space="preserve">   (Stand: 18.08.2020)</t>
    </r>
  </si>
  <si>
    <t>DJH Hochspeyer Di., 02.06. - Do., 04.06.2020:
Schulwanderung u. Klassenfahrt / Demokratie in der Schule / Info DJH / Eltern und Schule</t>
  </si>
  <si>
    <t>Leistungsfeststellung und -beurteilung</t>
  </si>
  <si>
    <t>z.b.V.</t>
  </si>
  <si>
    <t>fachfremd Unterrichten (SP, MUS, Kunst)</t>
  </si>
  <si>
    <t>DJH Hochspeyer Mo., 28.06. - Mi., .30.06.2021:
Info DJH / Evaluation BS</t>
  </si>
  <si>
    <r>
      <t>Do,24.06.2021: DB / Konferenz (</t>
    </r>
    <r>
      <rPr>
        <sz val="12"/>
        <rFont val="Arial Narrow"/>
        <family val="2"/>
      </rPr>
      <t>ab 15.00 Uhr)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</si>
</sst>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strike/>
      <sz val="12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2" fillId="0" borderId="0" xfId="0" applyFont="1" applyBorder="1"/>
    <xf numFmtId="14" fontId="11" fillId="0" borderId="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4" fillId="15" borderId="17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53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5050"/>
      <color rgb="FF00FF00"/>
      <color rgb="FF66FF33"/>
      <color rgb="FF3399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Deimo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3"/>
  <sheetViews>
    <sheetView showGridLines="0" tabSelected="1" zoomScaleNormal="100" workbookViewId="0">
      <pane xSplit="3" ySplit="2" topLeftCell="D46" activePane="bottomRight" state="frozen"/>
      <selection pane="topRight" activeCell="E1" sqref="E1"/>
      <selection pane="bottomLeft" activeCell="A4" sqref="A4"/>
      <selection pane="bottomRight" activeCell="C51" sqref="C51"/>
    </sheetView>
  </sheetViews>
  <sheetFormatPr baseColWidth="10" defaultRowHeight="16.5" x14ac:dyDescent="0.2"/>
  <cols>
    <col min="1" max="1" width="10.7109375" style="61" customWidth="1"/>
    <col min="2" max="3" width="6" style="3" customWidth="1"/>
    <col min="4" max="4" width="51.85546875" style="48" customWidth="1"/>
    <col min="5" max="5" width="5" style="4" customWidth="1"/>
    <col min="6" max="6" width="5.140625" style="4" customWidth="1"/>
    <col min="7" max="7" width="5" style="4" customWidth="1"/>
    <col min="8" max="8" width="0.85546875" style="4" customWidth="1"/>
    <col min="9" max="9" width="3.5703125" style="4" bestFit="1" customWidth="1"/>
    <col min="10" max="10" width="4.7109375" style="4" bestFit="1" customWidth="1"/>
    <col min="11" max="11" width="18.85546875" style="7" customWidth="1"/>
    <col min="12" max="12" width="25" style="67" customWidth="1"/>
    <col min="13" max="13" width="20.85546875" style="1" customWidth="1"/>
    <col min="14" max="16384" width="11.42578125" style="2"/>
  </cols>
  <sheetData>
    <row r="1" spans="1:13" ht="27.75" thickBot="1" x14ac:dyDescent="0.25">
      <c r="A1" s="140" t="s">
        <v>122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89"/>
    </row>
    <row r="2" spans="1:13" s="6" customFormat="1" ht="32.25" thickBot="1" x14ac:dyDescent="0.3">
      <c r="A2" s="90" t="s">
        <v>49</v>
      </c>
      <c r="B2" s="91" t="s">
        <v>9</v>
      </c>
      <c r="C2" s="91" t="s">
        <v>10</v>
      </c>
      <c r="D2" s="92"/>
      <c r="E2" s="93" t="s">
        <v>2</v>
      </c>
      <c r="F2" s="94" t="s">
        <v>4</v>
      </c>
      <c r="G2" s="95" t="s">
        <v>1</v>
      </c>
      <c r="H2" s="96"/>
      <c r="I2" s="23" t="s">
        <v>19</v>
      </c>
      <c r="J2" s="24" t="s">
        <v>20</v>
      </c>
      <c r="K2" s="25" t="s">
        <v>63</v>
      </c>
      <c r="L2" s="97" t="s">
        <v>25</v>
      </c>
      <c r="M2" s="58"/>
    </row>
    <row r="3" spans="1:13" ht="47.25" x14ac:dyDescent="0.2">
      <c r="A3" s="98" t="s">
        <v>86</v>
      </c>
      <c r="B3" s="99" t="s">
        <v>1</v>
      </c>
      <c r="C3" s="99" t="s">
        <v>1</v>
      </c>
      <c r="D3" s="22" t="s">
        <v>53</v>
      </c>
      <c r="E3" s="100"/>
      <c r="F3" s="100"/>
      <c r="G3" s="101">
        <v>1</v>
      </c>
      <c r="H3" s="102"/>
      <c r="I3" s="103"/>
      <c r="J3" s="99"/>
      <c r="K3" s="26" t="s">
        <v>26</v>
      </c>
      <c r="L3" s="104"/>
      <c r="M3" s="105"/>
    </row>
    <row r="4" spans="1:13" ht="31.5" x14ac:dyDescent="0.2">
      <c r="A4" s="106" t="s">
        <v>87</v>
      </c>
      <c r="B4" s="16" t="s">
        <v>1</v>
      </c>
      <c r="C4" s="16" t="s">
        <v>1</v>
      </c>
      <c r="D4" s="9" t="s">
        <v>22</v>
      </c>
      <c r="E4" s="29"/>
      <c r="F4" s="29"/>
      <c r="G4" s="10">
        <v>2</v>
      </c>
      <c r="H4" s="107"/>
      <c r="I4" s="49"/>
      <c r="J4" s="16"/>
      <c r="K4" s="11"/>
      <c r="L4" s="64"/>
      <c r="M4" s="105"/>
    </row>
    <row r="5" spans="1:13" ht="15.75" x14ac:dyDescent="0.2">
      <c r="A5" s="106" t="s">
        <v>88</v>
      </c>
      <c r="B5" s="10"/>
      <c r="C5" s="10"/>
      <c r="D5" s="54" t="s">
        <v>24</v>
      </c>
      <c r="E5" s="29"/>
      <c r="F5" s="29"/>
      <c r="G5" s="10"/>
      <c r="H5" s="107"/>
      <c r="I5" s="49"/>
      <c r="J5" s="16"/>
      <c r="K5" s="11"/>
      <c r="L5" s="64"/>
      <c r="M5" s="105"/>
    </row>
    <row r="6" spans="1:13" ht="31.5" x14ac:dyDescent="0.2">
      <c r="A6" s="106" t="s">
        <v>89</v>
      </c>
      <c r="B6" s="16" t="s">
        <v>1</v>
      </c>
      <c r="C6" s="16" t="s">
        <v>1</v>
      </c>
      <c r="D6" s="9" t="s">
        <v>60</v>
      </c>
      <c r="E6" s="10"/>
      <c r="F6" s="29"/>
      <c r="G6" s="10">
        <v>2</v>
      </c>
      <c r="H6" s="107"/>
      <c r="I6" s="49"/>
      <c r="J6" s="16"/>
      <c r="K6" s="11"/>
      <c r="L6" s="64"/>
      <c r="M6" s="105"/>
    </row>
    <row r="7" spans="1:13" ht="47.25" x14ac:dyDescent="0.2">
      <c r="A7" s="106" t="s">
        <v>90</v>
      </c>
      <c r="B7" s="16" t="s">
        <v>2</v>
      </c>
      <c r="C7" s="18" t="s">
        <v>2</v>
      </c>
      <c r="D7" s="16"/>
      <c r="E7" s="29">
        <v>1</v>
      </c>
      <c r="F7" s="29"/>
      <c r="G7" s="10"/>
      <c r="H7" s="107"/>
      <c r="I7" s="49"/>
      <c r="J7" s="16"/>
      <c r="K7" s="11"/>
      <c r="L7" s="62" t="s">
        <v>70</v>
      </c>
      <c r="M7" s="105"/>
    </row>
    <row r="8" spans="1:13" ht="31.5" x14ac:dyDescent="0.25">
      <c r="A8" s="59" t="s">
        <v>91</v>
      </c>
      <c r="B8" s="16" t="s">
        <v>1</v>
      </c>
      <c r="C8" s="16" t="s">
        <v>1</v>
      </c>
      <c r="D8" s="9" t="s">
        <v>78</v>
      </c>
      <c r="E8" s="29"/>
      <c r="F8" s="29"/>
      <c r="G8" s="10">
        <v>2</v>
      </c>
      <c r="H8" s="107"/>
      <c r="I8" s="49"/>
      <c r="J8" s="16"/>
      <c r="K8" s="11"/>
      <c r="L8" s="63" t="s">
        <v>67</v>
      </c>
      <c r="M8" s="58" t="s">
        <v>76</v>
      </c>
    </row>
    <row r="9" spans="1:13" ht="31.5" x14ac:dyDescent="0.2">
      <c r="A9" s="59" t="s">
        <v>92</v>
      </c>
      <c r="B9" s="9" t="s">
        <v>4</v>
      </c>
      <c r="C9" s="9" t="s">
        <v>4</v>
      </c>
      <c r="D9" s="50"/>
      <c r="E9" s="29"/>
      <c r="F9" s="29">
        <v>1</v>
      </c>
      <c r="G9" s="10"/>
      <c r="H9" s="107"/>
      <c r="I9" s="49"/>
      <c r="J9" s="16"/>
      <c r="K9" s="27"/>
      <c r="L9" s="63" t="s">
        <v>68</v>
      </c>
      <c r="M9" s="105"/>
    </row>
    <row r="10" spans="1:13" ht="15.75" x14ac:dyDescent="0.2">
      <c r="A10" s="59" t="s">
        <v>93</v>
      </c>
      <c r="B10" s="10"/>
      <c r="C10" s="10"/>
      <c r="D10" s="54" t="s">
        <v>24</v>
      </c>
      <c r="E10" s="29"/>
      <c r="F10" s="29"/>
      <c r="G10" s="10"/>
      <c r="H10" s="107"/>
      <c r="I10" s="49"/>
      <c r="J10" s="16"/>
      <c r="K10" s="11"/>
      <c r="L10" s="64"/>
      <c r="M10" s="105"/>
    </row>
    <row r="11" spans="1:13" ht="31.5" x14ac:dyDescent="0.2">
      <c r="A11" s="60" t="s">
        <v>94</v>
      </c>
      <c r="B11" s="16" t="s">
        <v>1</v>
      </c>
      <c r="C11" s="16" t="s">
        <v>1</v>
      </c>
      <c r="D11" s="9" t="s">
        <v>103</v>
      </c>
      <c r="E11" s="29"/>
      <c r="F11" s="29"/>
      <c r="G11" s="29">
        <v>1</v>
      </c>
      <c r="H11" s="107"/>
      <c r="I11" s="49"/>
      <c r="J11" s="16"/>
      <c r="K11" s="11"/>
      <c r="L11" s="64"/>
      <c r="M11" s="108"/>
    </row>
    <row r="12" spans="1:13" ht="31.5" x14ac:dyDescent="0.2">
      <c r="A12" s="60" t="s">
        <v>95</v>
      </c>
      <c r="B12" s="16" t="s">
        <v>1</v>
      </c>
      <c r="C12" s="16" t="s">
        <v>1</v>
      </c>
      <c r="D12" s="9" t="s">
        <v>102</v>
      </c>
      <c r="E12" s="29"/>
      <c r="F12" s="29"/>
      <c r="G12" s="29"/>
      <c r="H12" s="107"/>
      <c r="I12" s="49"/>
      <c r="J12" s="16"/>
      <c r="K12" s="11"/>
      <c r="L12" s="64"/>
      <c r="M12" s="108"/>
    </row>
    <row r="13" spans="1:13" ht="15.75" x14ac:dyDescent="0.2">
      <c r="A13" s="60" t="s">
        <v>96</v>
      </c>
      <c r="B13" s="16"/>
      <c r="C13" s="16"/>
      <c r="D13" s="54" t="s">
        <v>24</v>
      </c>
      <c r="E13" s="10"/>
      <c r="F13" s="29"/>
      <c r="G13" s="29"/>
      <c r="H13" s="107"/>
      <c r="I13" s="49"/>
      <c r="J13" s="16"/>
      <c r="K13" s="11"/>
      <c r="L13" s="64"/>
      <c r="M13" s="108"/>
    </row>
    <row r="14" spans="1:13" ht="47.25" x14ac:dyDescent="0.2">
      <c r="A14" s="60" t="s">
        <v>97</v>
      </c>
      <c r="B14" s="16" t="s">
        <v>1</v>
      </c>
      <c r="C14" s="16" t="s">
        <v>1</v>
      </c>
      <c r="D14" s="9" t="s">
        <v>100</v>
      </c>
      <c r="E14" s="29"/>
      <c r="F14" s="29"/>
      <c r="G14" s="29">
        <v>1</v>
      </c>
      <c r="H14" s="107"/>
      <c r="I14" s="49"/>
      <c r="J14" s="16"/>
      <c r="K14" s="11"/>
      <c r="L14" s="64"/>
      <c r="M14" s="108"/>
    </row>
    <row r="15" spans="1:13" ht="15.75" x14ac:dyDescent="0.2">
      <c r="A15" s="60" t="s">
        <v>98</v>
      </c>
      <c r="B15" s="10"/>
      <c r="C15" s="10"/>
      <c r="D15" s="54" t="s">
        <v>24</v>
      </c>
      <c r="E15" s="29"/>
      <c r="F15" s="29"/>
      <c r="G15" s="29"/>
      <c r="H15" s="107"/>
      <c r="I15" s="49"/>
      <c r="J15" s="16"/>
      <c r="K15" s="11"/>
      <c r="L15" s="65"/>
      <c r="M15" s="108"/>
    </row>
    <row r="16" spans="1:13" ht="15.75" x14ac:dyDescent="0.2">
      <c r="A16" s="59">
        <v>43865</v>
      </c>
      <c r="B16" s="10" t="s">
        <v>2</v>
      </c>
      <c r="C16" s="10" t="s">
        <v>2</v>
      </c>
      <c r="D16" s="49"/>
      <c r="E16" s="29">
        <v>2</v>
      </c>
      <c r="F16" s="29"/>
      <c r="G16" s="29"/>
      <c r="H16" s="107"/>
      <c r="I16" s="49"/>
      <c r="J16" s="16"/>
      <c r="K16" s="11"/>
      <c r="L16" s="65"/>
      <c r="M16" s="108"/>
    </row>
    <row r="17" spans="1:13" x14ac:dyDescent="0.2">
      <c r="A17" s="59">
        <v>43872</v>
      </c>
      <c r="B17" s="10" t="s">
        <v>4</v>
      </c>
      <c r="C17" s="10" t="s">
        <v>4</v>
      </c>
      <c r="D17" s="109"/>
      <c r="E17" s="29"/>
      <c r="F17" s="29">
        <v>1.5</v>
      </c>
      <c r="G17" s="29"/>
      <c r="H17" s="107"/>
      <c r="I17" s="49"/>
      <c r="J17" s="10"/>
      <c r="K17" s="11"/>
      <c r="L17" s="66" t="s">
        <v>27</v>
      </c>
      <c r="M17" s="108"/>
    </row>
    <row r="18" spans="1:13" ht="31.5" x14ac:dyDescent="0.2">
      <c r="A18" s="59"/>
      <c r="B18" s="16"/>
      <c r="C18" s="16"/>
      <c r="D18" s="12" t="s">
        <v>50</v>
      </c>
      <c r="E18" s="29"/>
      <c r="F18" s="29"/>
      <c r="G18" s="29"/>
      <c r="H18" s="107"/>
      <c r="I18" s="50"/>
      <c r="J18" s="10"/>
      <c r="K18" s="11"/>
      <c r="L18" s="64"/>
      <c r="M18" s="108"/>
    </row>
    <row r="19" spans="1:13" x14ac:dyDescent="0.2">
      <c r="A19" s="59">
        <v>43893</v>
      </c>
      <c r="B19" s="16" t="s">
        <v>2</v>
      </c>
      <c r="C19" s="16" t="s">
        <v>2</v>
      </c>
      <c r="D19" s="110"/>
      <c r="E19" s="29">
        <v>2</v>
      </c>
      <c r="F19" s="29"/>
      <c r="G19" s="29"/>
      <c r="H19" s="107"/>
      <c r="I19" s="50"/>
      <c r="J19" s="111" t="s">
        <v>6</v>
      </c>
      <c r="K19" s="11"/>
      <c r="L19" s="64"/>
      <c r="M19" s="108"/>
    </row>
    <row r="20" spans="1:13" ht="15.75" x14ac:dyDescent="0.2">
      <c r="A20" s="59">
        <v>43900</v>
      </c>
      <c r="B20" s="16" t="s">
        <v>1</v>
      </c>
      <c r="C20" s="10" t="s">
        <v>1</v>
      </c>
      <c r="D20" s="9" t="s">
        <v>61</v>
      </c>
      <c r="E20" s="29"/>
      <c r="F20" s="29"/>
      <c r="G20" s="29">
        <v>2</v>
      </c>
      <c r="H20" s="107"/>
      <c r="I20" s="112"/>
      <c r="J20" s="111" t="s">
        <v>6</v>
      </c>
      <c r="K20" s="11"/>
      <c r="L20" s="71" t="s">
        <v>69</v>
      </c>
      <c r="M20" s="108"/>
    </row>
    <row r="21" spans="1:13" ht="47.25" x14ac:dyDescent="0.2">
      <c r="A21" s="59">
        <v>43907</v>
      </c>
      <c r="B21" s="16" t="s">
        <v>1</v>
      </c>
      <c r="C21" s="16" t="s">
        <v>1</v>
      </c>
      <c r="D21" s="9" t="s">
        <v>79</v>
      </c>
      <c r="E21" s="29"/>
      <c r="F21" s="29"/>
      <c r="G21" s="29">
        <v>1.5</v>
      </c>
      <c r="H21" s="107"/>
      <c r="I21" s="113" t="s">
        <v>21</v>
      </c>
      <c r="J21" s="111" t="s">
        <v>6</v>
      </c>
      <c r="K21" s="11"/>
      <c r="L21" s="114" t="s">
        <v>74</v>
      </c>
      <c r="M21" s="108"/>
    </row>
    <row r="22" spans="1:13" x14ac:dyDescent="0.2">
      <c r="A22" s="59">
        <v>43914</v>
      </c>
      <c r="B22" s="16" t="s">
        <v>4</v>
      </c>
      <c r="C22" s="16" t="s">
        <v>4</v>
      </c>
      <c r="D22" s="110"/>
      <c r="E22" s="29"/>
      <c r="F22" s="29">
        <v>1.5</v>
      </c>
      <c r="G22" s="29"/>
      <c r="H22" s="107"/>
      <c r="I22" s="113" t="s">
        <v>21</v>
      </c>
      <c r="J22" s="111" t="s">
        <v>6</v>
      </c>
      <c r="K22" s="11"/>
      <c r="L22" s="64"/>
      <c r="M22" s="108"/>
    </row>
    <row r="23" spans="1:13" ht="47.25" x14ac:dyDescent="0.2">
      <c r="A23" s="59">
        <v>43921</v>
      </c>
      <c r="B23" s="10" t="s">
        <v>1</v>
      </c>
      <c r="C23" s="10" t="s">
        <v>1</v>
      </c>
      <c r="D23" s="9" t="s">
        <v>80</v>
      </c>
      <c r="E23" s="29"/>
      <c r="F23" s="29"/>
      <c r="G23" s="29"/>
      <c r="H23" s="107"/>
      <c r="I23" s="113" t="s">
        <v>21</v>
      </c>
      <c r="J23" s="111" t="s">
        <v>6</v>
      </c>
      <c r="K23" s="11"/>
      <c r="L23" s="64"/>
      <c r="M23" s="108"/>
    </row>
    <row r="24" spans="1:13" ht="15.75" x14ac:dyDescent="0.2">
      <c r="A24" s="59">
        <v>43928</v>
      </c>
      <c r="B24" s="16" t="s">
        <v>2</v>
      </c>
      <c r="C24" s="16" t="s">
        <v>2</v>
      </c>
      <c r="D24" s="49"/>
      <c r="E24" s="29">
        <v>2</v>
      </c>
      <c r="F24" s="29"/>
      <c r="G24" s="29"/>
      <c r="H24" s="107"/>
      <c r="I24" s="10"/>
      <c r="J24" s="111" t="s">
        <v>6</v>
      </c>
      <c r="K24" s="11"/>
      <c r="L24" s="71" t="s">
        <v>34</v>
      </c>
      <c r="M24" s="108"/>
    </row>
    <row r="25" spans="1:13" ht="31.5" x14ac:dyDescent="0.2">
      <c r="A25" s="59"/>
      <c r="B25" s="16"/>
      <c r="C25" s="16"/>
      <c r="D25" s="12" t="s">
        <v>51</v>
      </c>
      <c r="E25" s="29"/>
      <c r="F25" s="29"/>
      <c r="G25" s="29"/>
      <c r="H25" s="107"/>
      <c r="I25" s="11"/>
      <c r="J25" s="16"/>
      <c r="K25" s="11"/>
      <c r="L25" s="78"/>
      <c r="M25" s="108"/>
    </row>
    <row r="26" spans="1:13" ht="15.75" x14ac:dyDescent="0.2">
      <c r="A26" s="59">
        <v>43942</v>
      </c>
      <c r="B26" s="16" t="s">
        <v>4</v>
      </c>
      <c r="C26" s="16" t="s">
        <v>4</v>
      </c>
      <c r="D26" s="49"/>
      <c r="E26" s="29"/>
      <c r="F26" s="29">
        <v>1.5</v>
      </c>
      <c r="G26" s="29"/>
      <c r="H26" s="107"/>
      <c r="I26" s="49"/>
      <c r="J26" s="111" t="s">
        <v>6</v>
      </c>
      <c r="K26" s="74"/>
      <c r="L26" s="115"/>
      <c r="M26" s="108"/>
    </row>
    <row r="27" spans="1:13" ht="15.75" x14ac:dyDescent="0.2">
      <c r="A27" s="59">
        <v>43949</v>
      </c>
      <c r="B27" s="29" t="s">
        <v>1</v>
      </c>
      <c r="C27" s="10" t="s">
        <v>1</v>
      </c>
      <c r="D27" s="9" t="s">
        <v>23</v>
      </c>
      <c r="E27" s="29">
        <v>1</v>
      </c>
      <c r="F27" s="29">
        <v>1</v>
      </c>
      <c r="G27" s="29">
        <v>1</v>
      </c>
      <c r="H27" s="107"/>
      <c r="I27" s="49"/>
      <c r="J27" s="111" t="s">
        <v>6</v>
      </c>
      <c r="K27" s="11"/>
      <c r="L27" s="104"/>
      <c r="M27" s="108"/>
    </row>
    <row r="28" spans="1:13" ht="15.75" x14ac:dyDescent="0.2">
      <c r="A28" s="59">
        <v>43956</v>
      </c>
      <c r="B28" s="16" t="s">
        <v>2</v>
      </c>
      <c r="C28" s="16" t="s">
        <v>2</v>
      </c>
      <c r="D28" s="49"/>
      <c r="E28" s="29">
        <v>2</v>
      </c>
      <c r="F28" s="29"/>
      <c r="G28" s="29"/>
      <c r="H28" s="107"/>
      <c r="I28" s="49"/>
      <c r="J28" s="111" t="s">
        <v>6</v>
      </c>
      <c r="K28" s="11"/>
      <c r="L28" s="64"/>
      <c r="M28" s="108"/>
    </row>
    <row r="29" spans="1:13" ht="15.75" x14ac:dyDescent="0.2">
      <c r="A29" s="59">
        <v>43963</v>
      </c>
      <c r="B29" s="10" t="s">
        <v>4</v>
      </c>
      <c r="C29" s="10" t="s">
        <v>4</v>
      </c>
      <c r="D29" s="49"/>
      <c r="E29" s="29"/>
      <c r="F29" s="29">
        <v>1.5</v>
      </c>
      <c r="G29" s="29"/>
      <c r="H29" s="107"/>
      <c r="I29" s="49"/>
      <c r="J29" s="111" t="s">
        <v>6</v>
      </c>
      <c r="K29" s="11"/>
      <c r="L29" s="116" t="s">
        <v>34</v>
      </c>
      <c r="M29" s="108"/>
    </row>
    <row r="30" spans="1:13" ht="15.75" x14ac:dyDescent="0.2">
      <c r="A30" s="59">
        <v>43970</v>
      </c>
      <c r="B30" s="29" t="s">
        <v>1</v>
      </c>
      <c r="C30" s="29" t="s">
        <v>1</v>
      </c>
      <c r="D30" s="9" t="s">
        <v>66</v>
      </c>
      <c r="E30" s="29"/>
      <c r="F30" s="29"/>
      <c r="G30" s="29">
        <v>1.5</v>
      </c>
      <c r="H30" s="107"/>
      <c r="I30" s="49"/>
      <c r="J30" s="111" t="s">
        <v>6</v>
      </c>
      <c r="K30" s="74"/>
      <c r="L30" s="115"/>
      <c r="M30" s="108"/>
    </row>
    <row r="31" spans="1:13" ht="15.75" x14ac:dyDescent="0.2">
      <c r="A31" s="59">
        <v>43977</v>
      </c>
      <c r="B31" s="16" t="s">
        <v>2</v>
      </c>
      <c r="C31" s="16" t="s">
        <v>2</v>
      </c>
      <c r="D31" s="50"/>
      <c r="E31" s="29">
        <v>2</v>
      </c>
      <c r="F31" s="29"/>
      <c r="G31" s="29"/>
      <c r="H31" s="107"/>
      <c r="I31" s="49"/>
      <c r="J31" s="117" t="s">
        <v>7</v>
      </c>
      <c r="K31" s="11"/>
      <c r="L31" s="104"/>
      <c r="M31" s="108"/>
    </row>
    <row r="32" spans="1:13" ht="47.25" x14ac:dyDescent="0.2">
      <c r="A32" s="59">
        <v>43984</v>
      </c>
      <c r="B32" s="16" t="s">
        <v>1</v>
      </c>
      <c r="C32" s="16" t="s">
        <v>1</v>
      </c>
      <c r="D32" s="9" t="s">
        <v>123</v>
      </c>
      <c r="E32" s="29"/>
      <c r="F32" s="29"/>
      <c r="G32" s="29">
        <v>4</v>
      </c>
      <c r="H32" s="107"/>
      <c r="I32" s="49"/>
      <c r="J32" s="117" t="s">
        <v>7</v>
      </c>
      <c r="K32" s="85"/>
      <c r="L32" s="64"/>
      <c r="M32" s="105"/>
    </row>
    <row r="33" spans="1:13" ht="15.75" x14ac:dyDescent="0.2">
      <c r="A33" s="59">
        <v>43991</v>
      </c>
      <c r="B33" s="16" t="s">
        <v>4</v>
      </c>
      <c r="C33" s="16" t="s">
        <v>4</v>
      </c>
      <c r="D33" s="49"/>
      <c r="E33" s="29"/>
      <c r="F33" s="29">
        <v>1.5</v>
      </c>
      <c r="G33" s="29"/>
      <c r="H33" s="107"/>
      <c r="I33" s="49"/>
      <c r="J33" s="117" t="s">
        <v>7</v>
      </c>
      <c r="K33" s="11"/>
      <c r="L33" s="71" t="s">
        <v>34</v>
      </c>
      <c r="M33" s="108"/>
    </row>
    <row r="34" spans="1:13" ht="15.75" x14ac:dyDescent="0.2">
      <c r="A34" s="59">
        <v>43998</v>
      </c>
      <c r="B34" s="16" t="s">
        <v>2</v>
      </c>
      <c r="C34" s="16" t="s">
        <v>2</v>
      </c>
      <c r="D34" s="49"/>
      <c r="E34" s="29">
        <v>2</v>
      </c>
      <c r="F34" s="29"/>
      <c r="G34" s="29"/>
      <c r="H34" s="107"/>
      <c r="I34" s="49"/>
      <c r="J34" s="117" t="s">
        <v>7</v>
      </c>
      <c r="K34" s="11"/>
      <c r="L34" s="76"/>
      <c r="M34" s="108"/>
    </row>
    <row r="35" spans="1:13" ht="47.25" x14ac:dyDescent="0.2">
      <c r="A35" s="59">
        <v>44005</v>
      </c>
      <c r="B35" s="16"/>
      <c r="C35" s="16"/>
      <c r="D35" s="10" t="s">
        <v>81</v>
      </c>
      <c r="E35" s="29"/>
      <c r="F35" s="29"/>
      <c r="G35" s="29"/>
      <c r="H35" s="107"/>
      <c r="I35" s="49"/>
      <c r="J35" s="117" t="s">
        <v>7</v>
      </c>
      <c r="K35" s="11"/>
      <c r="L35" s="68" t="s">
        <v>75</v>
      </c>
      <c r="M35" s="108"/>
    </row>
    <row r="36" spans="1:13" x14ac:dyDescent="0.2">
      <c r="A36" s="59">
        <v>44012</v>
      </c>
      <c r="B36" s="16" t="s">
        <v>4</v>
      </c>
      <c r="C36" s="16" t="s">
        <v>4</v>
      </c>
      <c r="D36" s="110"/>
      <c r="E36" s="29"/>
      <c r="F36" s="29">
        <v>1.5</v>
      </c>
      <c r="G36" s="29"/>
      <c r="H36" s="107"/>
      <c r="I36" s="49"/>
      <c r="J36" s="117" t="s">
        <v>7</v>
      </c>
      <c r="K36" s="11"/>
      <c r="L36" s="69"/>
      <c r="M36" s="108"/>
    </row>
    <row r="37" spans="1:13" ht="31.5" x14ac:dyDescent="0.2">
      <c r="A37" s="59"/>
      <c r="B37" s="16"/>
      <c r="C37" s="16"/>
      <c r="D37" s="12" t="s">
        <v>52</v>
      </c>
      <c r="E37" s="29"/>
      <c r="F37" s="29"/>
      <c r="G37" s="29"/>
      <c r="H37" s="107"/>
      <c r="I37" s="49"/>
      <c r="J37" s="10"/>
      <c r="K37" s="27"/>
      <c r="L37" s="65"/>
      <c r="M37" s="108"/>
    </row>
    <row r="38" spans="1:13" ht="15.75" x14ac:dyDescent="0.2">
      <c r="A38" s="59">
        <v>44061</v>
      </c>
      <c r="B38" s="10"/>
      <c r="C38" s="16"/>
      <c r="D38" s="16" t="s">
        <v>110</v>
      </c>
      <c r="E38" s="29"/>
      <c r="F38" s="29"/>
      <c r="G38" s="29"/>
      <c r="H38" s="107"/>
      <c r="I38" s="49"/>
      <c r="J38" s="117" t="s">
        <v>7</v>
      </c>
      <c r="K38" s="27"/>
      <c r="L38" s="83" t="s">
        <v>111</v>
      </c>
      <c r="M38" s="108"/>
    </row>
    <row r="39" spans="1:13" ht="15.75" x14ac:dyDescent="0.2">
      <c r="A39" s="59">
        <v>44068</v>
      </c>
      <c r="B39" s="16" t="s">
        <v>1</v>
      </c>
      <c r="C39" s="16" t="s">
        <v>1</v>
      </c>
      <c r="D39" s="9" t="s">
        <v>124</v>
      </c>
      <c r="E39" s="29"/>
      <c r="F39" s="29"/>
      <c r="G39" s="29">
        <v>1.5</v>
      </c>
      <c r="H39" s="107"/>
      <c r="I39" s="112"/>
      <c r="J39" s="117" t="s">
        <v>7</v>
      </c>
      <c r="K39" s="27"/>
      <c r="L39" s="79"/>
      <c r="M39" s="118"/>
    </row>
    <row r="40" spans="1:13" ht="15.75" x14ac:dyDescent="0.2">
      <c r="A40" s="59">
        <v>44075</v>
      </c>
      <c r="B40" s="16" t="s">
        <v>2</v>
      </c>
      <c r="C40" s="16" t="s">
        <v>2</v>
      </c>
      <c r="D40" s="50"/>
      <c r="E40" s="29">
        <v>2</v>
      </c>
      <c r="F40" s="29"/>
      <c r="G40" s="29"/>
      <c r="H40" s="107"/>
      <c r="I40" s="16"/>
      <c r="J40" s="117" t="s">
        <v>7</v>
      </c>
      <c r="K40" s="74"/>
      <c r="L40" s="66" t="s">
        <v>114</v>
      </c>
      <c r="M40" s="118"/>
    </row>
    <row r="41" spans="1:13" ht="31.5" x14ac:dyDescent="0.2">
      <c r="A41" s="59">
        <v>44082</v>
      </c>
      <c r="B41" s="29" t="s">
        <v>4</v>
      </c>
      <c r="C41" s="10" t="s">
        <v>4</v>
      </c>
      <c r="D41" s="110"/>
      <c r="E41" s="29"/>
      <c r="F41" s="29">
        <v>1.5</v>
      </c>
      <c r="G41" s="29"/>
      <c r="H41" s="107"/>
      <c r="I41" s="113" t="s">
        <v>21</v>
      </c>
      <c r="J41" s="117" t="s">
        <v>7</v>
      </c>
      <c r="K41" s="52"/>
      <c r="L41" s="119" t="s">
        <v>73</v>
      </c>
      <c r="M41" s="118"/>
    </row>
    <row r="42" spans="1:13" ht="15.75" x14ac:dyDescent="0.2">
      <c r="A42" s="59">
        <v>44089</v>
      </c>
      <c r="B42" s="16" t="s">
        <v>1</v>
      </c>
      <c r="C42" s="10" t="s">
        <v>1</v>
      </c>
      <c r="D42" s="9" t="s">
        <v>115</v>
      </c>
      <c r="E42" s="29"/>
      <c r="F42" s="29"/>
      <c r="G42" s="29">
        <v>1.5</v>
      </c>
      <c r="H42" s="107"/>
      <c r="I42" s="113" t="s">
        <v>21</v>
      </c>
      <c r="J42" s="117" t="s">
        <v>7</v>
      </c>
      <c r="K42" s="74"/>
      <c r="L42" s="80"/>
      <c r="M42" s="118"/>
    </row>
    <row r="43" spans="1:13" ht="15.75" x14ac:dyDescent="0.2">
      <c r="A43" s="59">
        <v>44096</v>
      </c>
      <c r="B43" s="16" t="s">
        <v>1</v>
      </c>
      <c r="C43" s="9" t="s">
        <v>1</v>
      </c>
      <c r="D43" s="9" t="s">
        <v>116</v>
      </c>
      <c r="E43" s="29"/>
      <c r="F43" s="29"/>
      <c r="G43" s="29">
        <v>1.5</v>
      </c>
      <c r="H43" s="107"/>
      <c r="I43" s="113" t="s">
        <v>21</v>
      </c>
      <c r="J43" s="117" t="s">
        <v>7</v>
      </c>
      <c r="K43" s="11"/>
      <c r="L43" s="120"/>
      <c r="M43" s="118"/>
    </row>
    <row r="44" spans="1:13" ht="15.75" x14ac:dyDescent="0.2">
      <c r="A44" s="59">
        <v>44103</v>
      </c>
      <c r="B44" s="16" t="s">
        <v>2</v>
      </c>
      <c r="C44" s="16" t="s">
        <v>2</v>
      </c>
      <c r="D44" s="49"/>
      <c r="E44" s="29">
        <v>2</v>
      </c>
      <c r="F44" s="29"/>
      <c r="G44" s="29"/>
      <c r="H44" s="107"/>
      <c r="I44" s="55"/>
      <c r="J44" s="117" t="s">
        <v>7</v>
      </c>
      <c r="L44" s="71" t="s">
        <v>34</v>
      </c>
      <c r="M44" s="118"/>
    </row>
    <row r="45" spans="1:13" x14ac:dyDescent="0.2">
      <c r="A45" s="59">
        <v>44110</v>
      </c>
      <c r="B45" s="16" t="s">
        <v>4</v>
      </c>
      <c r="C45" s="16" t="s">
        <v>4</v>
      </c>
      <c r="D45" s="110"/>
      <c r="E45" s="29"/>
      <c r="F45" s="29">
        <v>1.5</v>
      </c>
      <c r="G45" s="29"/>
      <c r="H45" s="107"/>
      <c r="I45" s="29"/>
      <c r="J45" s="117" t="s">
        <v>7</v>
      </c>
      <c r="K45" s="11"/>
      <c r="L45" s="121"/>
      <c r="M45" s="118"/>
    </row>
    <row r="46" spans="1:13" ht="31.5" x14ac:dyDescent="0.2">
      <c r="A46" s="59"/>
      <c r="B46" s="16"/>
      <c r="C46" s="16"/>
      <c r="D46" s="12" t="s">
        <v>54</v>
      </c>
      <c r="E46" s="29"/>
      <c r="F46" s="29"/>
      <c r="G46" s="29"/>
      <c r="H46" s="107"/>
      <c r="I46" s="29"/>
      <c r="J46" s="10"/>
      <c r="K46" s="81"/>
      <c r="L46" s="115"/>
      <c r="M46" s="89"/>
    </row>
    <row r="47" spans="1:13" x14ac:dyDescent="0.2">
      <c r="A47" s="59">
        <v>44131</v>
      </c>
      <c r="B47" s="16" t="s">
        <v>1</v>
      </c>
      <c r="C47" s="16" t="s">
        <v>1</v>
      </c>
      <c r="D47" s="88" t="s">
        <v>125</v>
      </c>
      <c r="E47" s="29"/>
      <c r="F47" s="29"/>
      <c r="G47" s="29"/>
      <c r="H47" s="107"/>
      <c r="I47" s="49"/>
      <c r="J47" s="117" t="s">
        <v>7</v>
      </c>
      <c r="K47" s="85"/>
      <c r="L47" s="104"/>
      <c r="M47" s="118"/>
    </row>
    <row r="48" spans="1:13" ht="15.75" x14ac:dyDescent="0.2">
      <c r="A48" s="59">
        <v>44138</v>
      </c>
      <c r="B48" s="29" t="s">
        <v>2</v>
      </c>
      <c r="C48" s="10" t="s">
        <v>2</v>
      </c>
      <c r="D48" s="49"/>
      <c r="E48" s="29">
        <v>2</v>
      </c>
      <c r="F48" s="29"/>
      <c r="G48" s="29"/>
      <c r="H48" s="107"/>
      <c r="I48" s="49"/>
      <c r="J48" s="117" t="s">
        <v>7</v>
      </c>
      <c r="K48" s="11"/>
      <c r="L48" s="76"/>
      <c r="M48" s="118"/>
    </row>
    <row r="49" spans="1:13" ht="15.75" x14ac:dyDescent="0.2">
      <c r="A49" s="59">
        <v>44145</v>
      </c>
      <c r="B49" s="16" t="s">
        <v>4</v>
      </c>
      <c r="C49" s="16" t="s">
        <v>4</v>
      </c>
      <c r="D49" s="49"/>
      <c r="E49" s="29"/>
      <c r="F49" s="29">
        <v>1.5</v>
      </c>
      <c r="G49" s="29"/>
      <c r="H49" s="107"/>
      <c r="I49" s="49"/>
      <c r="J49" s="117" t="s">
        <v>7</v>
      </c>
      <c r="K49" s="11"/>
      <c r="L49" s="71" t="s">
        <v>34</v>
      </c>
      <c r="M49" s="118"/>
    </row>
    <row r="50" spans="1:13" ht="47.25" x14ac:dyDescent="0.2">
      <c r="A50" s="59">
        <v>44152</v>
      </c>
      <c r="B50" s="10" t="s">
        <v>1</v>
      </c>
      <c r="C50" s="10" t="s">
        <v>1</v>
      </c>
      <c r="D50" s="9" t="s">
        <v>117</v>
      </c>
      <c r="E50" s="29"/>
      <c r="F50" s="29"/>
      <c r="G50" s="29">
        <v>2</v>
      </c>
      <c r="H50" s="107"/>
      <c r="I50" s="49"/>
      <c r="J50" s="111" t="s">
        <v>8</v>
      </c>
      <c r="K50" s="11"/>
      <c r="L50" s="70" t="s">
        <v>113</v>
      </c>
      <c r="M50" s="89"/>
    </row>
    <row r="51" spans="1:13" x14ac:dyDescent="0.2">
      <c r="A51" s="59">
        <v>44159</v>
      </c>
      <c r="B51" s="16" t="s">
        <v>2</v>
      </c>
      <c r="C51" s="16" t="s">
        <v>2</v>
      </c>
      <c r="D51" s="122"/>
      <c r="E51" s="29">
        <v>2</v>
      </c>
      <c r="F51" s="29"/>
      <c r="G51" s="29"/>
      <c r="H51" s="107"/>
      <c r="I51" s="49"/>
      <c r="J51" s="111" t="s">
        <v>8</v>
      </c>
      <c r="K51" s="11"/>
      <c r="L51" s="75"/>
      <c r="M51" s="118"/>
    </row>
    <row r="52" spans="1:13" ht="47.25" x14ac:dyDescent="0.2">
      <c r="A52" s="59">
        <v>44166</v>
      </c>
      <c r="B52" s="16" t="s">
        <v>1</v>
      </c>
      <c r="C52" s="16" t="s">
        <v>1</v>
      </c>
      <c r="D52" s="9" t="s">
        <v>62</v>
      </c>
      <c r="E52" s="29"/>
      <c r="F52" s="29"/>
      <c r="G52" s="29"/>
      <c r="H52" s="107"/>
      <c r="I52" s="49"/>
      <c r="J52" s="111" t="s">
        <v>8</v>
      </c>
      <c r="K52" s="87" t="s">
        <v>120</v>
      </c>
      <c r="L52" s="64"/>
      <c r="M52" s="118"/>
    </row>
    <row r="53" spans="1:13" ht="47.25" x14ac:dyDescent="0.2">
      <c r="A53" s="59">
        <v>44173</v>
      </c>
      <c r="B53" s="16" t="s">
        <v>4</v>
      </c>
      <c r="C53" s="16" t="s">
        <v>4</v>
      </c>
      <c r="D53" s="49"/>
      <c r="E53" s="29"/>
      <c r="F53" s="29">
        <v>1</v>
      </c>
      <c r="G53" s="29"/>
      <c r="H53" s="107"/>
      <c r="I53" s="49"/>
      <c r="J53" s="111" t="s">
        <v>8</v>
      </c>
      <c r="K53" s="11"/>
      <c r="L53" s="71" t="s">
        <v>35</v>
      </c>
      <c r="M53" s="118"/>
    </row>
    <row r="54" spans="1:13" ht="15.75" x14ac:dyDescent="0.2">
      <c r="A54" s="59">
        <v>44180</v>
      </c>
      <c r="B54" s="16" t="s">
        <v>2</v>
      </c>
      <c r="C54" s="9" t="s">
        <v>2</v>
      </c>
      <c r="D54" s="50"/>
      <c r="E54" s="29">
        <v>1.5</v>
      </c>
      <c r="F54" s="29"/>
      <c r="G54" s="29"/>
      <c r="H54" s="123"/>
      <c r="I54" s="124"/>
      <c r="J54" s="111" t="s">
        <v>8</v>
      </c>
      <c r="K54" s="11"/>
      <c r="L54" s="64"/>
      <c r="M54" s="89"/>
    </row>
    <row r="55" spans="1:13" ht="31.5" x14ac:dyDescent="0.2">
      <c r="A55" s="60"/>
      <c r="B55" s="16"/>
      <c r="C55" s="16"/>
      <c r="D55" s="12" t="s">
        <v>55</v>
      </c>
      <c r="E55" s="29"/>
      <c r="F55" s="29"/>
      <c r="G55" s="29"/>
      <c r="H55" s="107"/>
      <c r="I55" s="49"/>
      <c r="J55" s="10"/>
      <c r="K55" s="11"/>
      <c r="L55" s="64"/>
      <c r="M55" s="118"/>
    </row>
    <row r="56" spans="1:13" x14ac:dyDescent="0.2">
      <c r="A56" s="59">
        <v>44201</v>
      </c>
      <c r="B56" s="16" t="s">
        <v>2</v>
      </c>
      <c r="C56" s="16" t="s">
        <v>2</v>
      </c>
      <c r="D56" s="110"/>
      <c r="E56" s="29">
        <v>2</v>
      </c>
      <c r="F56" s="29"/>
      <c r="G56" s="29"/>
      <c r="H56" s="107"/>
      <c r="I56" s="49"/>
      <c r="J56" s="111" t="s">
        <v>8</v>
      </c>
      <c r="K56" s="56"/>
      <c r="L56" s="72"/>
      <c r="M56" s="118"/>
    </row>
    <row r="57" spans="1:13" ht="15.75" x14ac:dyDescent="0.2">
      <c r="A57" s="59">
        <v>44208</v>
      </c>
      <c r="B57" s="16" t="s">
        <v>1</v>
      </c>
      <c r="C57" s="16" t="s">
        <v>1</v>
      </c>
      <c r="D57" s="9" t="s">
        <v>125</v>
      </c>
      <c r="E57" s="29"/>
      <c r="F57" s="29"/>
      <c r="G57" s="29"/>
      <c r="H57" s="107"/>
      <c r="I57" s="49"/>
      <c r="J57" s="111" t="s">
        <v>8</v>
      </c>
      <c r="K57" s="27"/>
      <c r="L57" s="64"/>
      <c r="M57" s="118"/>
    </row>
    <row r="58" spans="1:13" ht="15.75" x14ac:dyDescent="0.2">
      <c r="A58" s="59">
        <v>44215</v>
      </c>
      <c r="B58" s="16" t="s">
        <v>4</v>
      </c>
      <c r="C58" s="16" t="s">
        <v>4</v>
      </c>
      <c r="D58" s="49"/>
      <c r="E58" s="29"/>
      <c r="F58" s="29">
        <v>1</v>
      </c>
      <c r="G58" s="29"/>
      <c r="H58" s="107"/>
      <c r="I58" s="49"/>
      <c r="J58" s="111" t="s">
        <v>8</v>
      </c>
      <c r="K58" s="11"/>
      <c r="L58" s="71" t="s">
        <v>34</v>
      </c>
      <c r="M58" s="118"/>
    </row>
    <row r="59" spans="1:13" ht="15.75" x14ac:dyDescent="0.2">
      <c r="A59" s="59">
        <v>44222</v>
      </c>
      <c r="B59" s="16" t="s">
        <v>2</v>
      </c>
      <c r="C59" s="16" t="s">
        <v>2</v>
      </c>
      <c r="D59" s="49"/>
      <c r="E59" s="29">
        <v>2</v>
      </c>
      <c r="F59" s="29"/>
      <c r="G59" s="29"/>
      <c r="H59" s="107"/>
      <c r="I59" s="49"/>
      <c r="J59" s="10"/>
      <c r="L59" s="76"/>
      <c r="M59" s="118"/>
    </row>
    <row r="60" spans="1:13" ht="15.75" x14ac:dyDescent="0.2">
      <c r="A60" s="59">
        <v>44229</v>
      </c>
      <c r="B60" s="29" t="s">
        <v>1</v>
      </c>
      <c r="C60" s="29" t="s">
        <v>1</v>
      </c>
      <c r="D60" s="9" t="s">
        <v>119</v>
      </c>
      <c r="E60" s="29"/>
      <c r="F60" s="29"/>
      <c r="G60" s="29">
        <v>1</v>
      </c>
      <c r="H60" s="107"/>
      <c r="I60" s="50"/>
      <c r="J60" s="10"/>
      <c r="L60" s="74" t="s">
        <v>112</v>
      </c>
      <c r="M60" s="108"/>
    </row>
    <row r="61" spans="1:13" ht="15.75" x14ac:dyDescent="0.2">
      <c r="A61" s="59">
        <v>44236</v>
      </c>
      <c r="B61" s="29" t="s">
        <v>1</v>
      </c>
      <c r="C61" s="10" t="s">
        <v>1</v>
      </c>
      <c r="D61" s="9" t="s">
        <v>64</v>
      </c>
      <c r="E61" s="29">
        <v>1</v>
      </c>
      <c r="F61" s="29">
        <v>1</v>
      </c>
      <c r="G61" s="29">
        <v>1</v>
      </c>
      <c r="H61" s="107"/>
      <c r="I61" s="49"/>
      <c r="J61" s="16"/>
      <c r="K61" s="57"/>
      <c r="L61" s="66" t="s">
        <v>77</v>
      </c>
      <c r="M61" s="108"/>
    </row>
    <row r="62" spans="1:13" ht="31.5" x14ac:dyDescent="0.2">
      <c r="A62" s="59">
        <v>44243</v>
      </c>
      <c r="B62" s="29"/>
      <c r="C62" s="29"/>
      <c r="D62" s="12" t="s">
        <v>3</v>
      </c>
      <c r="E62" s="29"/>
      <c r="F62" s="29"/>
      <c r="G62" s="29"/>
      <c r="H62" s="107"/>
      <c r="I62" s="113" t="s">
        <v>21</v>
      </c>
      <c r="J62" s="16"/>
      <c r="K62" s="11"/>
      <c r="L62" s="114" t="s">
        <v>99</v>
      </c>
      <c r="M62" s="108"/>
    </row>
    <row r="63" spans="1:13" ht="15.75" x14ac:dyDescent="0.2">
      <c r="A63" s="59">
        <v>44250</v>
      </c>
      <c r="B63" s="29" t="s">
        <v>1</v>
      </c>
      <c r="C63" s="29" t="s">
        <v>1</v>
      </c>
      <c r="D63" s="9" t="s">
        <v>59</v>
      </c>
      <c r="E63" s="29"/>
      <c r="F63" s="29"/>
      <c r="G63" s="29">
        <v>1</v>
      </c>
      <c r="H63" s="107"/>
      <c r="I63" s="113" t="s">
        <v>21</v>
      </c>
      <c r="J63" s="16"/>
      <c r="K63" s="11"/>
      <c r="L63" s="65"/>
      <c r="M63" s="105"/>
    </row>
    <row r="64" spans="1:13" ht="15.75" x14ac:dyDescent="0.2">
      <c r="A64" s="59">
        <v>44257</v>
      </c>
      <c r="B64" s="29" t="s">
        <v>1</v>
      </c>
      <c r="C64" s="10" t="s">
        <v>1</v>
      </c>
      <c r="D64" s="9" t="s">
        <v>126</v>
      </c>
      <c r="E64" s="29"/>
      <c r="F64" s="29"/>
      <c r="G64" s="29">
        <v>1</v>
      </c>
      <c r="H64" s="107"/>
      <c r="I64" s="113" t="s">
        <v>21</v>
      </c>
      <c r="J64" s="16"/>
      <c r="K64" s="11"/>
      <c r="L64" s="76"/>
      <c r="M64" s="105"/>
    </row>
    <row r="65" spans="1:13" ht="15.75" x14ac:dyDescent="0.2">
      <c r="A65" s="59">
        <v>44264</v>
      </c>
      <c r="B65" s="29" t="s">
        <v>4</v>
      </c>
      <c r="C65" s="29" t="s">
        <v>4</v>
      </c>
      <c r="D65" s="84"/>
      <c r="E65" s="29"/>
      <c r="F65" s="29">
        <v>1</v>
      </c>
      <c r="G65" s="29"/>
      <c r="H65" s="107"/>
      <c r="I65" s="113" t="s">
        <v>21</v>
      </c>
      <c r="J65" s="16"/>
      <c r="K65" s="11"/>
      <c r="L65" s="125"/>
      <c r="M65" s="108"/>
    </row>
    <row r="66" spans="1:13" ht="47.25" x14ac:dyDescent="0.2">
      <c r="A66" s="59">
        <v>44271</v>
      </c>
      <c r="B66" s="29" t="s">
        <v>2</v>
      </c>
      <c r="C66" s="29" t="s">
        <v>2</v>
      </c>
      <c r="D66" s="110"/>
      <c r="E66" s="29">
        <v>1</v>
      </c>
      <c r="F66" s="29"/>
      <c r="G66" s="29"/>
      <c r="H66" s="107"/>
      <c r="I66" s="49"/>
      <c r="J66" s="16"/>
      <c r="K66" s="35" t="s">
        <v>104</v>
      </c>
      <c r="L66" s="82"/>
      <c r="M66" s="105"/>
    </row>
    <row r="67" spans="1:13" ht="63" x14ac:dyDescent="0.2">
      <c r="A67" s="59">
        <v>44278</v>
      </c>
      <c r="B67" s="29" t="s">
        <v>1</v>
      </c>
      <c r="C67" s="29" t="s">
        <v>1</v>
      </c>
      <c r="D67" s="9" t="s">
        <v>82</v>
      </c>
      <c r="E67" s="29"/>
      <c r="F67" s="29"/>
      <c r="G67" s="29"/>
      <c r="H67" s="107"/>
      <c r="I67" s="49"/>
      <c r="J67" s="16"/>
      <c r="K67" s="35" t="s">
        <v>109</v>
      </c>
      <c r="L67" s="126"/>
      <c r="M67" s="108"/>
    </row>
    <row r="68" spans="1:13" ht="15.75" x14ac:dyDescent="0.2">
      <c r="A68" s="59" t="s">
        <v>107</v>
      </c>
      <c r="B68" s="29"/>
      <c r="C68" s="29" t="s">
        <v>1</v>
      </c>
      <c r="D68" s="9" t="s">
        <v>121</v>
      </c>
      <c r="E68" s="29"/>
      <c r="F68" s="29"/>
      <c r="G68" s="29"/>
      <c r="H68" s="107"/>
      <c r="I68" s="49"/>
      <c r="J68" s="16"/>
      <c r="K68" s="35" t="s">
        <v>108</v>
      </c>
      <c r="L68" s="127"/>
      <c r="M68" s="108"/>
    </row>
    <row r="69" spans="1:13" ht="15.75" x14ac:dyDescent="0.2">
      <c r="A69" s="59"/>
      <c r="B69" s="29"/>
      <c r="C69" s="13"/>
      <c r="D69" s="12" t="s">
        <v>56</v>
      </c>
      <c r="E69" s="29"/>
      <c r="F69" s="29"/>
      <c r="G69" s="29"/>
      <c r="H69" s="107"/>
      <c r="I69" s="49"/>
      <c r="J69" s="16"/>
      <c r="K69" s="11"/>
      <c r="L69" s="64"/>
      <c r="M69" s="108"/>
    </row>
    <row r="70" spans="1:13" ht="31.5" x14ac:dyDescent="0.2">
      <c r="A70" s="59">
        <v>44292</v>
      </c>
      <c r="B70" s="29"/>
      <c r="C70" s="13"/>
      <c r="D70" s="53"/>
      <c r="E70" s="29"/>
      <c r="F70" s="29"/>
      <c r="G70" s="29"/>
      <c r="H70" s="107"/>
      <c r="I70" s="49"/>
      <c r="J70" s="16"/>
      <c r="K70" s="11"/>
      <c r="L70" s="73" t="s">
        <v>106</v>
      </c>
      <c r="M70" s="108"/>
    </row>
    <row r="71" spans="1:13" ht="15.75" x14ac:dyDescent="0.2">
      <c r="A71" s="59">
        <v>44299</v>
      </c>
      <c r="B71" s="29"/>
      <c r="C71" s="29"/>
      <c r="D71" s="51"/>
      <c r="E71" s="29"/>
      <c r="F71" s="29"/>
      <c r="G71" s="29"/>
      <c r="H71" s="107"/>
      <c r="I71" s="49"/>
      <c r="J71" s="16"/>
      <c r="K71" s="11"/>
      <c r="L71" s="105"/>
      <c r="M71" s="108"/>
    </row>
    <row r="72" spans="1:13" ht="15.75" x14ac:dyDescent="0.2">
      <c r="A72" s="59">
        <v>44306</v>
      </c>
      <c r="B72" s="29"/>
      <c r="C72" s="29"/>
      <c r="D72" s="128"/>
      <c r="E72" s="29"/>
      <c r="F72" s="29"/>
      <c r="G72" s="29"/>
      <c r="H72" s="107"/>
      <c r="I72" s="49"/>
      <c r="J72" s="16"/>
      <c r="K72" s="11"/>
      <c r="L72" s="70"/>
      <c r="M72" s="118"/>
    </row>
    <row r="73" spans="1:13" ht="15.75" x14ac:dyDescent="0.2">
      <c r="A73" s="59">
        <v>44313</v>
      </c>
      <c r="B73" s="29"/>
      <c r="C73" s="29"/>
      <c r="D73" s="51"/>
      <c r="E73" s="29"/>
      <c r="F73" s="29"/>
      <c r="G73" s="29"/>
      <c r="H73" s="107"/>
      <c r="I73" s="49"/>
      <c r="J73" s="16"/>
      <c r="K73" s="11"/>
      <c r="L73" s="64"/>
      <c r="M73" s="118"/>
    </row>
    <row r="74" spans="1:13" ht="15.75" x14ac:dyDescent="0.2">
      <c r="A74" s="59">
        <v>44320</v>
      </c>
      <c r="B74" s="29"/>
      <c r="C74" s="29"/>
      <c r="D74" s="51"/>
      <c r="E74" s="29"/>
      <c r="F74" s="29"/>
      <c r="G74" s="29"/>
      <c r="H74" s="107"/>
      <c r="I74" s="49"/>
      <c r="J74" s="16"/>
      <c r="K74" s="11"/>
      <c r="L74" s="64"/>
      <c r="M74" s="118"/>
    </row>
    <row r="75" spans="1:13" ht="15.75" x14ac:dyDescent="0.2">
      <c r="A75" s="59">
        <v>44327</v>
      </c>
      <c r="B75" s="29"/>
      <c r="C75" s="29"/>
      <c r="D75" s="51"/>
      <c r="E75" s="29"/>
      <c r="F75" s="29"/>
      <c r="G75" s="29"/>
      <c r="H75" s="107"/>
      <c r="I75" s="49"/>
      <c r="J75" s="16"/>
      <c r="K75" s="11"/>
      <c r="L75" s="64"/>
      <c r="M75" s="118"/>
    </row>
    <row r="76" spans="1:13" ht="15.75" x14ac:dyDescent="0.2">
      <c r="A76" s="59">
        <v>44334</v>
      </c>
      <c r="B76" s="29"/>
      <c r="C76" s="29"/>
      <c r="D76" s="35"/>
      <c r="E76" s="29"/>
      <c r="F76" s="29"/>
      <c r="G76" s="29"/>
      <c r="H76" s="107"/>
      <c r="I76" s="49"/>
      <c r="J76" s="16"/>
      <c r="K76" s="11"/>
      <c r="L76" s="65"/>
      <c r="M76" s="89"/>
    </row>
    <row r="77" spans="1:13" ht="15.75" x14ac:dyDescent="0.2">
      <c r="A77" s="59"/>
      <c r="B77" s="13"/>
      <c r="C77" s="10"/>
      <c r="D77" s="12" t="s">
        <v>58</v>
      </c>
      <c r="E77" s="129"/>
      <c r="F77" s="129"/>
      <c r="G77" s="129"/>
      <c r="H77" s="107"/>
      <c r="I77" s="49"/>
      <c r="J77" s="16"/>
      <c r="K77" s="11"/>
      <c r="L77" s="75"/>
      <c r="M77" s="118"/>
    </row>
    <row r="78" spans="1:13" ht="15.75" x14ac:dyDescent="0.2">
      <c r="A78" s="59">
        <v>44355</v>
      </c>
      <c r="B78" s="29"/>
      <c r="C78" s="29"/>
      <c r="D78" s="53"/>
      <c r="E78" s="130"/>
      <c r="F78" s="129"/>
      <c r="G78" s="129"/>
      <c r="H78" s="107"/>
      <c r="I78" s="49"/>
      <c r="J78" s="16"/>
      <c r="K78" s="11"/>
      <c r="L78" s="76"/>
      <c r="M78" s="118"/>
    </row>
    <row r="79" spans="1:13" ht="31.5" x14ac:dyDescent="0.2">
      <c r="A79" s="59" t="s">
        <v>83</v>
      </c>
      <c r="B79" s="29"/>
      <c r="C79" s="29"/>
      <c r="D79" s="86"/>
      <c r="E79" s="129"/>
      <c r="F79" s="129"/>
      <c r="G79" s="129"/>
      <c r="H79" s="107"/>
      <c r="I79" s="49"/>
      <c r="J79" s="16"/>
      <c r="K79" s="11"/>
      <c r="L79" s="76"/>
      <c r="M79" s="118"/>
    </row>
    <row r="80" spans="1:13" ht="15.75" x14ac:dyDescent="0.2">
      <c r="A80" s="59">
        <v>44362</v>
      </c>
      <c r="B80" s="29"/>
      <c r="C80" s="29"/>
      <c r="D80" s="53"/>
      <c r="E80" s="129"/>
      <c r="F80" s="129"/>
      <c r="G80" s="129"/>
      <c r="H80" s="107"/>
      <c r="I80" s="49"/>
      <c r="J80" s="16"/>
      <c r="K80" s="11"/>
      <c r="L80" s="65"/>
      <c r="M80" s="118"/>
    </row>
    <row r="81" spans="1:13" ht="31.5" x14ac:dyDescent="0.2">
      <c r="A81" s="59" t="s">
        <v>84</v>
      </c>
      <c r="B81" s="29"/>
      <c r="C81" s="29"/>
      <c r="D81" s="86"/>
      <c r="E81" s="129"/>
      <c r="F81" s="129"/>
      <c r="G81" s="129"/>
      <c r="H81" s="107"/>
      <c r="I81" s="49"/>
      <c r="J81" s="16"/>
      <c r="K81" s="11"/>
      <c r="L81" s="65"/>
      <c r="M81" s="89"/>
    </row>
    <row r="82" spans="1:13" ht="15.75" x14ac:dyDescent="0.2">
      <c r="A82" s="59">
        <v>44369</v>
      </c>
      <c r="B82" s="29"/>
      <c r="C82" s="29"/>
      <c r="D82" s="86"/>
      <c r="E82" s="129"/>
      <c r="F82" s="129"/>
      <c r="G82" s="129"/>
      <c r="H82" s="107"/>
      <c r="I82" s="49"/>
      <c r="J82" s="16"/>
      <c r="K82" s="11"/>
      <c r="L82" s="64"/>
      <c r="M82" s="118"/>
    </row>
    <row r="83" spans="1:13" ht="31.5" x14ac:dyDescent="0.2">
      <c r="A83" s="59" t="s">
        <v>85</v>
      </c>
      <c r="B83" s="29"/>
      <c r="C83" s="29"/>
      <c r="D83" s="53"/>
      <c r="E83" s="129"/>
      <c r="F83" s="129"/>
      <c r="G83" s="129"/>
      <c r="H83" s="107"/>
      <c r="I83" s="49"/>
      <c r="J83" s="16"/>
      <c r="K83" s="11"/>
      <c r="L83" s="77" t="s">
        <v>128</v>
      </c>
      <c r="M83" s="118"/>
    </row>
    <row r="84" spans="1:13" ht="31.5" x14ac:dyDescent="0.2">
      <c r="A84" s="59">
        <v>44376</v>
      </c>
      <c r="B84" s="29" t="s">
        <v>1</v>
      </c>
      <c r="C84" s="29" t="s">
        <v>1</v>
      </c>
      <c r="D84" s="9" t="s">
        <v>127</v>
      </c>
      <c r="E84" s="129"/>
      <c r="F84" s="129"/>
      <c r="G84" s="129">
        <v>2</v>
      </c>
      <c r="H84" s="107"/>
      <c r="I84" s="49"/>
      <c r="J84" s="16"/>
      <c r="K84" s="11"/>
      <c r="L84" s="77" t="s">
        <v>72</v>
      </c>
      <c r="M84" s="118"/>
    </row>
    <row r="85" spans="1:13" ht="31.5" x14ac:dyDescent="0.2">
      <c r="A85" s="59" t="s">
        <v>101</v>
      </c>
      <c r="B85" s="16"/>
      <c r="C85" s="16"/>
      <c r="D85" s="9" t="s">
        <v>65</v>
      </c>
      <c r="E85" s="129"/>
      <c r="F85" s="129"/>
      <c r="G85" s="129"/>
      <c r="H85" s="107"/>
      <c r="I85" s="49"/>
      <c r="J85" s="16"/>
      <c r="K85" s="11"/>
      <c r="L85" s="64"/>
      <c r="M85" s="89"/>
    </row>
    <row r="86" spans="1:13" ht="47.25" x14ac:dyDescent="0.2">
      <c r="A86" s="59">
        <v>44383</v>
      </c>
      <c r="B86" s="29"/>
      <c r="C86" s="29"/>
      <c r="D86" s="16" t="s">
        <v>118</v>
      </c>
      <c r="E86" s="129">
        <v>0.5</v>
      </c>
      <c r="F86" s="129">
        <v>0.5</v>
      </c>
      <c r="G86" s="129"/>
      <c r="H86" s="107"/>
      <c r="I86" s="49"/>
      <c r="J86" s="16"/>
      <c r="K86" s="11"/>
      <c r="L86" s="77" t="s">
        <v>71</v>
      </c>
      <c r="M86" s="89"/>
    </row>
    <row r="87" spans="1:13" ht="15.75" x14ac:dyDescent="0.2">
      <c r="A87" s="59">
        <v>44390</v>
      </c>
      <c r="B87" s="29"/>
      <c r="C87" s="29"/>
      <c r="D87" s="35" t="s">
        <v>105</v>
      </c>
      <c r="E87" s="129"/>
      <c r="F87" s="129"/>
      <c r="G87" s="129"/>
      <c r="H87" s="107"/>
      <c r="I87" s="49"/>
      <c r="J87" s="16"/>
      <c r="K87" s="11"/>
      <c r="L87" s="64"/>
      <c r="M87" s="89"/>
    </row>
    <row r="88" spans="1:13" ht="15.75" x14ac:dyDescent="0.2">
      <c r="A88" s="59"/>
      <c r="B88" s="29"/>
      <c r="C88" s="29"/>
      <c r="D88" s="12" t="s">
        <v>57</v>
      </c>
      <c r="E88" s="129"/>
      <c r="F88" s="129"/>
      <c r="G88" s="129"/>
      <c r="H88" s="107"/>
      <c r="I88" s="49"/>
      <c r="J88" s="16"/>
      <c r="K88" s="11"/>
      <c r="L88" s="64"/>
      <c r="M88" s="89"/>
    </row>
    <row r="89" spans="1:13" ht="15.75" x14ac:dyDescent="0.25">
      <c r="A89" s="131"/>
      <c r="B89" s="132"/>
      <c r="C89" s="132"/>
      <c r="D89" s="133"/>
      <c r="E89" s="134">
        <f>SUM(E3:E88)</f>
        <v>30</v>
      </c>
      <c r="F89" s="135">
        <f>SUM(F3:F88)</f>
        <v>20</v>
      </c>
      <c r="G89" s="136">
        <f>SUM(G3:G88)</f>
        <v>31.5</v>
      </c>
      <c r="H89" s="137"/>
      <c r="I89" s="138"/>
      <c r="J89" s="138"/>
      <c r="K89" s="8"/>
      <c r="L89" s="127"/>
      <c r="M89" s="118"/>
    </row>
    <row r="90" spans="1:13" ht="15.75" x14ac:dyDescent="0.25">
      <c r="A90" s="131"/>
      <c r="B90" s="132"/>
      <c r="C90" s="132"/>
      <c r="D90" s="133"/>
      <c r="E90" s="139">
        <f>COUNTIF(E3:E88, "&lt;&gt;")</f>
        <v>18</v>
      </c>
      <c r="F90" s="139">
        <f>COUNTIF(F3:F88, "&lt;&gt;")</f>
        <v>16</v>
      </c>
      <c r="G90" s="139">
        <f>COUNTIF(G3:G88, "&lt;&gt;")</f>
        <v>20</v>
      </c>
      <c r="H90" s="132"/>
      <c r="I90" s="132"/>
      <c r="J90" s="132"/>
      <c r="L90" s="127"/>
      <c r="M90" s="89"/>
    </row>
    <row r="91" spans="1:13" x14ac:dyDescent="0.2">
      <c r="L91" s="17"/>
    </row>
    <row r="92" spans="1:13" x14ac:dyDescent="0.2">
      <c r="L92" s="17"/>
    </row>
    <row r="93" spans="1:13" x14ac:dyDescent="0.2">
      <c r="L93" s="17"/>
    </row>
    <row r="94" spans="1:13" x14ac:dyDescent="0.2">
      <c r="L94" s="17"/>
    </row>
    <row r="95" spans="1:13" x14ac:dyDescent="0.2">
      <c r="L95" s="17"/>
    </row>
    <row r="96" spans="1:13" x14ac:dyDescent="0.2">
      <c r="L96" s="17"/>
    </row>
    <row r="97" spans="12:13" x14ac:dyDescent="0.2">
      <c r="L97" s="17"/>
    </row>
    <row r="98" spans="12:13" x14ac:dyDescent="0.2">
      <c r="L98" s="17"/>
    </row>
    <row r="99" spans="12:13" x14ac:dyDescent="0.2">
      <c r="L99" s="17"/>
    </row>
    <row r="100" spans="12:13" x14ac:dyDescent="0.2">
      <c r="L100" s="17"/>
    </row>
    <row r="101" spans="12:13" x14ac:dyDescent="0.2">
      <c r="L101" s="17"/>
    </row>
    <row r="102" spans="12:13" x14ac:dyDescent="0.2">
      <c r="L102" s="17"/>
    </row>
    <row r="103" spans="12:13" x14ac:dyDescent="0.2">
      <c r="L103" s="17"/>
    </row>
    <row r="104" spans="12:13" x14ac:dyDescent="0.2">
      <c r="L104" s="17"/>
    </row>
    <row r="105" spans="12:13" x14ac:dyDescent="0.2">
      <c r="L105" s="17"/>
    </row>
    <row r="106" spans="12:13" x14ac:dyDescent="0.2">
      <c r="L106" s="17"/>
    </row>
    <row r="107" spans="12:13" x14ac:dyDescent="0.2">
      <c r="L107" s="17"/>
    </row>
    <row r="108" spans="12:13" x14ac:dyDescent="0.2">
      <c r="L108" s="17"/>
    </row>
    <row r="109" spans="12:13" x14ac:dyDescent="0.2">
      <c r="L109" s="17"/>
    </row>
    <row r="110" spans="12:13" x14ac:dyDescent="0.25">
      <c r="L110" s="21"/>
      <c r="M110" s="2"/>
    </row>
    <row r="111" spans="12:13" x14ac:dyDescent="0.25">
      <c r="L111" s="21"/>
      <c r="M111" s="2"/>
    </row>
    <row r="112" spans="12:13" x14ac:dyDescent="0.25">
      <c r="L112" s="21"/>
      <c r="M112" s="2"/>
    </row>
    <row r="113" spans="12:13" x14ac:dyDescent="0.25">
      <c r="L113" s="21"/>
      <c r="M113" s="2"/>
    </row>
    <row r="114" spans="12:13" x14ac:dyDescent="0.25">
      <c r="L114" s="21"/>
      <c r="M114" s="2"/>
    </row>
    <row r="115" spans="12:13" x14ac:dyDescent="0.25">
      <c r="L115" s="21"/>
      <c r="M115" s="2"/>
    </row>
    <row r="116" spans="12:13" x14ac:dyDescent="0.25">
      <c r="L116" s="21"/>
      <c r="M116" s="2"/>
    </row>
    <row r="117" spans="12:13" x14ac:dyDescent="0.25">
      <c r="L117" s="21"/>
      <c r="M117" s="2"/>
    </row>
    <row r="118" spans="12:13" x14ac:dyDescent="0.25">
      <c r="L118" s="21"/>
      <c r="M118" s="2"/>
    </row>
    <row r="119" spans="12:13" x14ac:dyDescent="0.25">
      <c r="L119" s="21"/>
      <c r="M119" s="2"/>
    </row>
    <row r="120" spans="12:13" x14ac:dyDescent="0.25">
      <c r="L120" s="21"/>
      <c r="M120" s="2"/>
    </row>
    <row r="121" spans="12:13" x14ac:dyDescent="0.25">
      <c r="L121" s="21"/>
      <c r="M121" s="2"/>
    </row>
    <row r="122" spans="12:13" x14ac:dyDescent="0.25">
      <c r="L122" s="21"/>
      <c r="M122" s="2"/>
    </row>
    <row r="123" spans="12:13" x14ac:dyDescent="0.25">
      <c r="L123" s="21"/>
      <c r="M123" s="2"/>
    </row>
  </sheetData>
  <mergeCells count="1">
    <mergeCell ref="A1:L1"/>
  </mergeCells>
  <phoneticPr fontId="0" type="noConversion"/>
  <conditionalFormatting sqref="K7:K8 K51 K53:K54 J3:J4 I3:I17 K13:K21 I26:I38 K40:K41 K58 K35:K36 K10:K11 K43 K47:K49 J46 J31:J39 J7:J27 K26:K33 I85:K88 K69:K84 K61:K65 J50:J84 I47:I84">
    <cfRule type="containsText" dxfId="52" priority="98" stopIfTrue="1" operator="containsText" text="VP">
      <formula>NOT(ISERROR(SEARCH("VP",I3)))</formula>
    </cfRule>
  </conditionalFormatting>
  <conditionalFormatting sqref="B25:C25 B3:C10 B31:C32 B44:C47 B62:C62 B50:C50 B22:C22 D16 D44 B40:C41 D40 D34 B48:D49 B66:C70 B89:D89 B71:D75 B11:D11 B42:D43 B21:D21 B38:D39 B26:D30 B33:D33 D11:D12 B12:C20 B63:D65 B55:C56 B23:D24 B34:C37 B76:C88 D67:D68 B51:D51 B53:D54 B52:C52 B57:D61">
    <cfRule type="containsText" dxfId="51" priority="45" operator="containsText" text="GB">
      <formula>NOT(ISERROR(SEARCH("GB",B3)))</formula>
    </cfRule>
    <cfRule type="containsText" dxfId="50" priority="46" operator="containsText" text="BS">
      <formula>NOT(ISERROR(SEARCH("BS",B3)))</formula>
    </cfRule>
  </conditionalFormatting>
  <conditionalFormatting sqref="B25:C25 B3:C10 B31:C32 B44:C47 B62:C62 B50:C50 B22:C22 D16 D44 B40:C41 D40 D34 B48:D49 B66:C70 B71:D75 B11:D11 B42:D43 B21:D21 B38:D39 B26:D30 B33:D33 D11:D12 B12:C20 B63:D65 B55:C56 B23:D24 B34:C37 B76:C88 D67:D68 B51:D51 B53:D54 B52:C52 B57:D61">
    <cfRule type="containsText" dxfId="49" priority="44" operator="containsText" text="F1">
      <formula>NOT(ISERROR(SEARCH("F1",B3)))</formula>
    </cfRule>
  </conditionalFormatting>
  <conditionalFormatting sqref="K45">
    <cfRule type="containsText" dxfId="48" priority="38" stopIfTrue="1" operator="containsText" text="VP">
      <formula>NOT(ISERROR(SEARCH("VP",K45)))</formula>
    </cfRule>
  </conditionalFormatting>
  <conditionalFormatting sqref="K22:K25">
    <cfRule type="containsText" dxfId="47" priority="33" stopIfTrue="1" operator="containsText" text="VP">
      <formula>NOT(ISERROR(SEARCH("VP",K22)))</formula>
    </cfRule>
  </conditionalFormatting>
  <conditionalFormatting sqref="I25">
    <cfRule type="containsText" dxfId="46" priority="32" stopIfTrue="1" operator="containsText" text="VP">
      <formula>NOT(ISERROR(SEARCH("VP",I25)))</formula>
    </cfRule>
  </conditionalFormatting>
  <conditionalFormatting sqref="D7">
    <cfRule type="containsText" dxfId="45" priority="22" operator="containsText" text="GB">
      <formula>NOT(ISERROR(SEARCH("GB",D7)))</formula>
    </cfRule>
    <cfRule type="containsText" dxfId="44" priority="23" operator="containsText" text="BS">
      <formula>NOT(ISERROR(SEARCH("BS",D7)))</formula>
    </cfRule>
  </conditionalFormatting>
  <conditionalFormatting sqref="D7">
    <cfRule type="containsText" dxfId="43" priority="21" operator="containsText" text="F1">
      <formula>NOT(ISERROR(SEARCH("F1",D7)))</formula>
    </cfRule>
  </conditionalFormatting>
  <conditionalFormatting sqref="J40:J43">
    <cfRule type="containsText" dxfId="42" priority="13" stopIfTrue="1" operator="containsText" text="VP">
      <formula>NOT(ISERROR(SEARCH("VP",J40)))</formula>
    </cfRule>
  </conditionalFormatting>
  <conditionalFormatting sqref="J48:J49">
    <cfRule type="containsText" dxfId="41" priority="12" stopIfTrue="1" operator="containsText" text="VP">
      <formula>NOT(ISERROR(SEARCH("VP",J48)))</formula>
    </cfRule>
  </conditionalFormatting>
  <conditionalFormatting sqref="J47">
    <cfRule type="containsText" dxfId="40" priority="11" stopIfTrue="1" operator="containsText" text="VP">
      <formula>NOT(ISERROR(SEARCH("VP",J47)))</formula>
    </cfRule>
  </conditionalFormatting>
  <conditionalFormatting sqref="J44:J45">
    <cfRule type="containsText" dxfId="39" priority="10" stopIfTrue="1" operator="containsText" text="VP">
      <formula>NOT(ISERROR(SEARCH("VP",J44)))</formula>
    </cfRule>
  </conditionalFormatting>
  <conditionalFormatting sqref="J28:J30">
    <cfRule type="containsText" dxfId="38" priority="7" stopIfTrue="1" operator="containsText" text="VP">
      <formula>NOT(ISERROR(SEARCH("VP",J28)))</formula>
    </cfRule>
  </conditionalFormatting>
  <conditionalFormatting sqref="D50">
    <cfRule type="containsText" dxfId="37" priority="5" operator="containsText" text="GB">
      <formula>NOT(ISERROR(SEARCH("GB",D50)))</formula>
    </cfRule>
    <cfRule type="containsText" dxfId="36" priority="6" operator="containsText" text="BS">
      <formula>NOT(ISERROR(SEARCH("BS",D50)))</formula>
    </cfRule>
  </conditionalFormatting>
  <conditionalFormatting sqref="D50">
    <cfRule type="containsText" dxfId="35" priority="4" operator="containsText" text="F1">
      <formula>NOT(ISERROR(SEARCH("F1",D50)))</formula>
    </cfRule>
  </conditionalFormatting>
  <conditionalFormatting sqref="D52">
    <cfRule type="containsText" dxfId="34" priority="2" operator="containsText" text="GB">
      <formula>NOT(ISERROR(SEARCH("GB",D52)))</formula>
    </cfRule>
    <cfRule type="containsText" dxfId="33" priority="3" operator="containsText" text="BS">
      <formula>NOT(ISERROR(SEARCH("BS",D52)))</formula>
    </cfRule>
  </conditionalFormatting>
  <conditionalFormatting sqref="D52">
    <cfRule type="containsText" dxfId="32" priority="1" operator="containsText" text="F1">
      <formula>NOT(ISERROR(SEARCH("F1",D52)))</formula>
    </cfRule>
  </conditionalFormatting>
  <pageMargins left="0.25" right="0.25" top="0.75" bottom="0.75" header="0.3" footer="0.3"/>
  <pageSetup paperSize="9" fitToHeight="0" orientation="landscape" horizontalDpi="4294967293" verticalDpi="1200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99"/>
  <sheetViews>
    <sheetView showGridLines="0" zoomScaleNormal="100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D19" sqref="D19"/>
    </sheetView>
  </sheetViews>
  <sheetFormatPr baseColWidth="10" defaultRowHeight="15.75" x14ac:dyDescent="0.2"/>
  <cols>
    <col min="1" max="1" width="13.140625" style="1" hidden="1" customWidth="1"/>
    <col min="2" max="2" width="13.42578125" style="32" customWidth="1"/>
    <col min="3" max="3" width="59.85546875" style="5" customWidth="1"/>
    <col min="4" max="4" width="22.42578125" style="34" customWidth="1"/>
    <col min="5" max="5" width="49.85546875" style="2" customWidth="1"/>
    <col min="6" max="16384" width="11.42578125" style="2"/>
  </cols>
  <sheetData>
    <row r="1" spans="1:4" ht="53.25" customHeight="1" thickBot="1" x14ac:dyDescent="0.25">
      <c r="A1" s="142" t="s">
        <v>38</v>
      </c>
      <c r="B1" s="143"/>
      <c r="C1" s="143"/>
      <c r="D1" s="144"/>
    </row>
    <row r="2" spans="1:4" s="39" customFormat="1" ht="30.75" customHeight="1" thickBot="1" x14ac:dyDescent="0.3">
      <c r="A2" s="36" t="s">
        <v>0</v>
      </c>
      <c r="B2" s="37" t="s">
        <v>0</v>
      </c>
      <c r="C2" s="37" t="s">
        <v>11</v>
      </c>
      <c r="D2" s="38" t="s">
        <v>12</v>
      </c>
    </row>
    <row r="3" spans="1:4" s="33" customFormat="1" ht="36" customHeight="1" x14ac:dyDescent="0.2">
      <c r="A3" s="40">
        <v>42780</v>
      </c>
      <c r="B3" s="30">
        <f>A3+2</f>
        <v>42782</v>
      </c>
      <c r="C3" s="45" t="s">
        <v>36</v>
      </c>
      <c r="D3" s="43" t="s">
        <v>37</v>
      </c>
    </row>
    <row r="4" spans="1:4" s="33" customFormat="1" ht="36" customHeight="1" x14ac:dyDescent="0.2">
      <c r="A4" s="41">
        <v>42787</v>
      </c>
      <c r="B4" s="31">
        <f t="shared" ref="B4:B63" si="0">A4+2</f>
        <v>42789</v>
      </c>
      <c r="C4" s="29"/>
      <c r="D4" s="27"/>
    </row>
    <row r="5" spans="1:4" s="33" customFormat="1" ht="36" customHeight="1" x14ac:dyDescent="0.2">
      <c r="A5" s="41">
        <v>42794</v>
      </c>
      <c r="B5" s="31">
        <f t="shared" si="0"/>
        <v>42796</v>
      </c>
      <c r="C5" s="29"/>
      <c r="D5" s="27"/>
    </row>
    <row r="6" spans="1:4" s="33" customFormat="1" ht="36" customHeight="1" x14ac:dyDescent="0.2">
      <c r="A6" s="41">
        <v>42801</v>
      </c>
      <c r="B6" s="31">
        <f t="shared" si="0"/>
        <v>42803</v>
      </c>
      <c r="C6" s="29"/>
      <c r="D6" s="27"/>
    </row>
    <row r="7" spans="1:4" s="33" customFormat="1" ht="36" customHeight="1" x14ac:dyDescent="0.2">
      <c r="A7" s="41">
        <v>42808</v>
      </c>
      <c r="B7" s="31">
        <f t="shared" si="0"/>
        <v>42810</v>
      </c>
      <c r="C7" s="29"/>
      <c r="D7" s="27"/>
    </row>
    <row r="8" spans="1:4" s="33" customFormat="1" ht="36" customHeight="1" x14ac:dyDescent="0.2">
      <c r="A8" s="41">
        <v>42815</v>
      </c>
      <c r="B8" s="31">
        <f t="shared" si="0"/>
        <v>42817</v>
      </c>
      <c r="C8" s="29"/>
      <c r="D8" s="27"/>
    </row>
    <row r="9" spans="1:4" s="33" customFormat="1" ht="36" customHeight="1" x14ac:dyDescent="0.2">
      <c r="A9" s="41">
        <v>42822</v>
      </c>
      <c r="B9" s="31">
        <f t="shared" si="0"/>
        <v>42824</v>
      </c>
      <c r="C9" s="10"/>
      <c r="D9" s="27"/>
    </row>
    <row r="10" spans="1:4" s="33" customFormat="1" ht="36" customHeight="1" x14ac:dyDescent="0.2">
      <c r="A10" s="41">
        <v>42829</v>
      </c>
      <c r="B10" s="31">
        <f t="shared" si="0"/>
        <v>42831</v>
      </c>
      <c r="C10" s="44" t="s">
        <v>30</v>
      </c>
      <c r="D10" s="27" t="s">
        <v>31</v>
      </c>
    </row>
    <row r="11" spans="1:4" s="33" customFormat="1" ht="36" customHeight="1" x14ac:dyDescent="0.2">
      <c r="A11" s="42"/>
      <c r="B11" s="31"/>
      <c r="C11" s="12" t="s">
        <v>13</v>
      </c>
      <c r="D11" s="27"/>
    </row>
    <row r="12" spans="1:4" s="33" customFormat="1" ht="36" customHeight="1" x14ac:dyDescent="0.2">
      <c r="A12" s="41">
        <v>42850</v>
      </c>
      <c r="B12" s="31">
        <f t="shared" si="0"/>
        <v>42852</v>
      </c>
      <c r="C12" s="20" t="s">
        <v>32</v>
      </c>
      <c r="D12" s="27" t="s">
        <v>41</v>
      </c>
    </row>
    <row r="13" spans="1:4" s="33" customFormat="1" ht="36" customHeight="1" x14ac:dyDescent="0.2">
      <c r="A13" s="41">
        <v>42857</v>
      </c>
      <c r="B13" s="31">
        <f t="shared" si="0"/>
        <v>42859</v>
      </c>
      <c r="C13" s="20" t="s">
        <v>32</v>
      </c>
      <c r="D13" s="27" t="s">
        <v>41</v>
      </c>
    </row>
    <row r="14" spans="1:4" s="33" customFormat="1" ht="36" customHeight="1" x14ac:dyDescent="0.2">
      <c r="A14" s="41">
        <v>42864</v>
      </c>
      <c r="B14" s="31">
        <f t="shared" si="0"/>
        <v>42866</v>
      </c>
      <c r="C14" s="20" t="s">
        <v>32</v>
      </c>
      <c r="D14" s="27" t="s">
        <v>41</v>
      </c>
    </row>
    <row r="15" spans="1:4" s="33" customFormat="1" ht="36" customHeight="1" x14ac:dyDescent="0.2">
      <c r="A15" s="41">
        <v>42871</v>
      </c>
      <c r="B15" s="31">
        <f t="shared" si="0"/>
        <v>42873</v>
      </c>
      <c r="C15" s="20" t="s">
        <v>32</v>
      </c>
      <c r="D15" s="27" t="s">
        <v>41</v>
      </c>
    </row>
    <row r="16" spans="1:4" s="33" customFormat="1" ht="36" customHeight="1" x14ac:dyDescent="0.2">
      <c r="A16" s="41">
        <v>42878</v>
      </c>
      <c r="B16" s="31">
        <f t="shared" si="0"/>
        <v>42880</v>
      </c>
      <c r="C16" s="12" t="s">
        <v>28</v>
      </c>
      <c r="D16" s="27"/>
    </row>
    <row r="17" spans="1:4" s="33" customFormat="1" ht="36" customHeight="1" x14ac:dyDescent="0.2">
      <c r="A17" s="41">
        <v>42885</v>
      </c>
      <c r="B17" s="31">
        <f t="shared" si="0"/>
        <v>42887</v>
      </c>
      <c r="C17" s="44" t="s">
        <v>47</v>
      </c>
      <c r="D17" s="27" t="s">
        <v>48</v>
      </c>
    </row>
    <row r="18" spans="1:4" s="33" customFormat="1" ht="36" customHeight="1" x14ac:dyDescent="0.2">
      <c r="A18" s="41">
        <v>42892</v>
      </c>
      <c r="B18" s="31">
        <f t="shared" si="0"/>
        <v>42894</v>
      </c>
      <c r="C18" s="44" t="s">
        <v>30</v>
      </c>
      <c r="D18" s="27" t="s">
        <v>31</v>
      </c>
    </row>
    <row r="19" spans="1:4" s="33" customFormat="1" ht="36" customHeight="1" x14ac:dyDescent="0.2">
      <c r="A19" s="41">
        <v>42899</v>
      </c>
      <c r="B19" s="31">
        <f t="shared" si="0"/>
        <v>42901</v>
      </c>
      <c r="C19" s="12" t="s">
        <v>29</v>
      </c>
      <c r="D19" s="27"/>
    </row>
    <row r="20" spans="1:4" s="33" customFormat="1" ht="36" customHeight="1" x14ac:dyDescent="0.2">
      <c r="A20" s="41">
        <v>42906</v>
      </c>
      <c r="B20" s="31">
        <f t="shared" si="0"/>
        <v>42908</v>
      </c>
      <c r="C20" s="29"/>
      <c r="D20" s="27"/>
    </row>
    <row r="21" spans="1:4" s="33" customFormat="1" ht="36" customHeight="1" x14ac:dyDescent="0.2">
      <c r="A21" s="41">
        <v>42913</v>
      </c>
      <c r="B21" s="31">
        <f t="shared" si="0"/>
        <v>42915</v>
      </c>
      <c r="C21" s="29"/>
      <c r="D21" s="27"/>
    </row>
    <row r="22" spans="1:4" s="33" customFormat="1" ht="36" customHeight="1" x14ac:dyDescent="0.2">
      <c r="A22" s="42"/>
      <c r="B22" s="31"/>
      <c r="C22" s="12" t="s">
        <v>14</v>
      </c>
      <c r="D22" s="27"/>
    </row>
    <row r="23" spans="1:4" s="33" customFormat="1" ht="36" customHeight="1" x14ac:dyDescent="0.2">
      <c r="A23" s="41">
        <v>42962</v>
      </c>
      <c r="B23" s="31">
        <f t="shared" si="0"/>
        <v>42964</v>
      </c>
      <c r="C23" s="20" t="s">
        <v>33</v>
      </c>
      <c r="D23" s="27" t="s">
        <v>39</v>
      </c>
    </row>
    <row r="24" spans="1:4" s="33" customFormat="1" ht="36" customHeight="1" x14ac:dyDescent="0.2">
      <c r="A24" s="41">
        <v>42969</v>
      </c>
      <c r="B24" s="31">
        <f t="shared" si="0"/>
        <v>42971</v>
      </c>
      <c r="C24" s="20" t="s">
        <v>33</v>
      </c>
      <c r="D24" s="27" t="s">
        <v>39</v>
      </c>
    </row>
    <row r="25" spans="1:4" s="33" customFormat="1" ht="36" customHeight="1" x14ac:dyDescent="0.2">
      <c r="A25" s="41">
        <v>42976</v>
      </c>
      <c r="B25" s="31">
        <f t="shared" si="0"/>
        <v>42978</v>
      </c>
      <c r="C25" s="20" t="s">
        <v>33</v>
      </c>
      <c r="D25" s="27" t="s">
        <v>39</v>
      </c>
    </row>
    <row r="26" spans="1:4" s="33" customFormat="1" ht="36" customHeight="1" x14ac:dyDescent="0.2">
      <c r="A26" s="41">
        <v>42983</v>
      </c>
      <c r="B26" s="31">
        <f t="shared" si="0"/>
        <v>42985</v>
      </c>
      <c r="C26" s="20" t="s">
        <v>33</v>
      </c>
      <c r="D26" s="27" t="s">
        <v>39</v>
      </c>
    </row>
    <row r="27" spans="1:4" s="33" customFormat="1" ht="36" customHeight="1" x14ac:dyDescent="0.2">
      <c r="A27" s="41">
        <v>42990</v>
      </c>
      <c r="B27" s="31">
        <f t="shared" si="0"/>
        <v>42992</v>
      </c>
      <c r="C27" s="29"/>
      <c r="D27" s="27"/>
    </row>
    <row r="28" spans="1:4" s="33" customFormat="1" ht="36" customHeight="1" x14ac:dyDescent="0.2">
      <c r="A28" s="41">
        <v>42997</v>
      </c>
      <c r="B28" s="31">
        <f t="shared" si="0"/>
        <v>42999</v>
      </c>
      <c r="C28" s="20" t="s">
        <v>42</v>
      </c>
      <c r="D28" s="19" t="s">
        <v>40</v>
      </c>
    </row>
    <row r="29" spans="1:4" s="33" customFormat="1" ht="36" customHeight="1" x14ac:dyDescent="0.2">
      <c r="A29" s="41">
        <v>43004</v>
      </c>
      <c r="B29" s="31">
        <f t="shared" si="0"/>
        <v>43006</v>
      </c>
      <c r="C29" s="47" t="s">
        <v>44</v>
      </c>
      <c r="D29" s="27" t="s">
        <v>45</v>
      </c>
    </row>
    <row r="30" spans="1:4" s="33" customFormat="1" ht="36" customHeight="1" x14ac:dyDescent="0.2">
      <c r="A30" s="42"/>
      <c r="B30" s="31"/>
      <c r="C30" s="12" t="s">
        <v>15</v>
      </c>
      <c r="D30" s="27"/>
    </row>
    <row r="31" spans="1:4" s="33" customFormat="1" ht="36" customHeight="1" x14ac:dyDescent="0.2">
      <c r="A31" s="41">
        <v>43025</v>
      </c>
      <c r="B31" s="31">
        <f t="shared" si="0"/>
        <v>43027</v>
      </c>
      <c r="C31" s="29"/>
      <c r="D31" s="27"/>
    </row>
    <row r="32" spans="1:4" s="33" customFormat="1" ht="36" customHeight="1" x14ac:dyDescent="0.2">
      <c r="A32" s="41">
        <v>43032</v>
      </c>
      <c r="B32" s="31">
        <f t="shared" si="0"/>
        <v>43034</v>
      </c>
      <c r="C32" s="29"/>
      <c r="D32" s="27"/>
    </row>
    <row r="33" spans="1:4" s="33" customFormat="1" ht="36" customHeight="1" x14ac:dyDescent="0.2">
      <c r="A33" s="41">
        <v>43039</v>
      </c>
      <c r="B33" s="31">
        <f t="shared" si="0"/>
        <v>43041</v>
      </c>
      <c r="C33" s="29"/>
      <c r="D33" s="27"/>
    </row>
    <row r="34" spans="1:4" s="33" customFormat="1" ht="36" customHeight="1" x14ac:dyDescent="0.2">
      <c r="A34" s="41">
        <v>43046</v>
      </c>
      <c r="B34" s="31">
        <f t="shared" si="0"/>
        <v>43048</v>
      </c>
      <c r="C34" s="47" t="s">
        <v>44</v>
      </c>
      <c r="D34" s="27" t="s">
        <v>46</v>
      </c>
    </row>
    <row r="35" spans="1:4" s="33" customFormat="1" ht="36" customHeight="1" x14ac:dyDescent="0.2">
      <c r="A35" s="41">
        <v>43053</v>
      </c>
      <c r="B35" s="31">
        <f t="shared" si="0"/>
        <v>43055</v>
      </c>
      <c r="C35" s="29"/>
      <c r="D35" s="27"/>
    </row>
    <row r="36" spans="1:4" s="33" customFormat="1" ht="36" customHeight="1" x14ac:dyDescent="0.2">
      <c r="A36" s="41">
        <v>43060</v>
      </c>
      <c r="B36" s="31">
        <f t="shared" si="0"/>
        <v>43062</v>
      </c>
      <c r="C36" s="29"/>
      <c r="D36" s="27"/>
    </row>
    <row r="37" spans="1:4" s="33" customFormat="1" ht="36" customHeight="1" x14ac:dyDescent="0.2">
      <c r="A37" s="41">
        <v>43067</v>
      </c>
      <c r="B37" s="31">
        <f t="shared" si="0"/>
        <v>43069</v>
      </c>
      <c r="C37" s="29"/>
      <c r="D37" s="27"/>
    </row>
    <row r="38" spans="1:4" s="33" customFormat="1" ht="36" customHeight="1" x14ac:dyDescent="0.2">
      <c r="A38" s="41">
        <v>43074</v>
      </c>
      <c r="B38" s="31">
        <f t="shared" si="0"/>
        <v>43076</v>
      </c>
      <c r="C38" s="29"/>
      <c r="D38" s="27"/>
    </row>
    <row r="39" spans="1:4" s="33" customFormat="1" ht="36" customHeight="1" x14ac:dyDescent="0.2">
      <c r="A39" s="41">
        <v>43081</v>
      </c>
      <c r="B39" s="31">
        <f t="shared" si="0"/>
        <v>43083</v>
      </c>
      <c r="C39" s="29"/>
      <c r="D39" s="27"/>
    </row>
    <row r="40" spans="1:4" s="33" customFormat="1" ht="36" customHeight="1" x14ac:dyDescent="0.2">
      <c r="A40" s="42"/>
      <c r="B40" s="31"/>
      <c r="C40" s="12" t="s">
        <v>16</v>
      </c>
      <c r="D40" s="27"/>
    </row>
    <row r="41" spans="1:4" s="33" customFormat="1" ht="36" customHeight="1" x14ac:dyDescent="0.2">
      <c r="A41" s="42"/>
      <c r="B41" s="31">
        <v>43111</v>
      </c>
      <c r="C41" s="10"/>
      <c r="D41" s="27"/>
    </row>
    <row r="42" spans="1:4" s="33" customFormat="1" ht="36" customHeight="1" x14ac:dyDescent="0.2">
      <c r="A42" s="41">
        <v>43116</v>
      </c>
      <c r="B42" s="31">
        <f t="shared" si="0"/>
        <v>43118</v>
      </c>
      <c r="C42" s="29"/>
      <c r="D42" s="27"/>
    </row>
    <row r="43" spans="1:4" s="33" customFormat="1" ht="36" customHeight="1" x14ac:dyDescent="0.2">
      <c r="A43" s="41">
        <v>43123</v>
      </c>
      <c r="B43" s="31">
        <f t="shared" si="0"/>
        <v>43125</v>
      </c>
      <c r="C43" s="29"/>
      <c r="D43" s="27"/>
    </row>
    <row r="44" spans="1:4" s="33" customFormat="1" ht="36" customHeight="1" x14ac:dyDescent="0.2">
      <c r="A44" s="41">
        <v>43130</v>
      </c>
      <c r="B44" s="31">
        <f t="shared" si="0"/>
        <v>43132</v>
      </c>
      <c r="C44" s="29"/>
      <c r="D44" s="27"/>
    </row>
    <row r="45" spans="1:4" s="33" customFormat="1" ht="36" customHeight="1" x14ac:dyDescent="0.2">
      <c r="A45" s="41">
        <v>43137</v>
      </c>
      <c r="B45" s="31">
        <f t="shared" si="0"/>
        <v>43139</v>
      </c>
      <c r="C45" s="29"/>
      <c r="D45" s="27"/>
    </row>
    <row r="46" spans="1:4" s="33" customFormat="1" ht="36" customHeight="1" x14ac:dyDescent="0.2">
      <c r="A46" s="41">
        <v>43144</v>
      </c>
      <c r="B46" s="31">
        <f t="shared" si="0"/>
        <v>43146</v>
      </c>
      <c r="C46" s="29"/>
      <c r="D46" s="27"/>
    </row>
    <row r="47" spans="1:4" s="33" customFormat="1" ht="36" customHeight="1" x14ac:dyDescent="0.2">
      <c r="A47" s="41">
        <v>43151</v>
      </c>
      <c r="B47" s="31">
        <f t="shared" si="0"/>
        <v>43153</v>
      </c>
      <c r="C47" s="29"/>
      <c r="D47" s="27"/>
    </row>
    <row r="48" spans="1:4" s="33" customFormat="1" ht="36" customHeight="1" x14ac:dyDescent="0.2">
      <c r="A48" s="41">
        <v>43158</v>
      </c>
      <c r="B48" s="31">
        <f t="shared" si="0"/>
        <v>43160</v>
      </c>
      <c r="C48" s="29"/>
      <c r="D48" s="27"/>
    </row>
    <row r="49" spans="1:4" s="33" customFormat="1" ht="36" customHeight="1" x14ac:dyDescent="0.2">
      <c r="A49" s="41">
        <v>43165</v>
      </c>
      <c r="B49" s="31">
        <f t="shared" si="0"/>
        <v>43167</v>
      </c>
      <c r="C49" s="29"/>
      <c r="D49" s="27"/>
    </row>
    <row r="50" spans="1:4" s="33" customFormat="1" ht="36" customHeight="1" x14ac:dyDescent="0.2">
      <c r="A50" s="41">
        <v>43172</v>
      </c>
      <c r="B50" s="31">
        <f t="shared" si="0"/>
        <v>43174</v>
      </c>
      <c r="C50" s="35" t="s">
        <v>5</v>
      </c>
      <c r="D50" s="27"/>
    </row>
    <row r="51" spans="1:4" s="33" customFormat="1" ht="36" customHeight="1" x14ac:dyDescent="0.2">
      <c r="A51" s="41">
        <v>43179</v>
      </c>
      <c r="B51" s="31">
        <f t="shared" si="0"/>
        <v>43181</v>
      </c>
      <c r="C51" s="35" t="s">
        <v>5</v>
      </c>
      <c r="D51" s="27"/>
    </row>
    <row r="52" spans="1:4" s="33" customFormat="1" ht="36" customHeight="1" x14ac:dyDescent="0.2">
      <c r="A52" s="42"/>
      <c r="B52" s="31">
        <f t="shared" si="0"/>
        <v>2</v>
      </c>
      <c r="C52" s="12" t="s">
        <v>17</v>
      </c>
      <c r="D52" s="27"/>
    </row>
    <row r="53" spans="1:4" s="33" customFormat="1" ht="36" customHeight="1" x14ac:dyDescent="0.2">
      <c r="A53" s="41">
        <v>43200</v>
      </c>
      <c r="B53" s="31">
        <f t="shared" si="0"/>
        <v>43202</v>
      </c>
      <c r="C53" s="35" t="s">
        <v>5</v>
      </c>
      <c r="D53" s="27"/>
    </row>
    <row r="54" spans="1:4" s="33" customFormat="1" ht="36" customHeight="1" x14ac:dyDescent="0.2">
      <c r="A54" s="41">
        <v>43207</v>
      </c>
      <c r="B54" s="31">
        <f t="shared" si="0"/>
        <v>43209</v>
      </c>
      <c r="C54" s="35" t="s">
        <v>5</v>
      </c>
      <c r="D54" s="27"/>
    </row>
    <row r="55" spans="1:4" s="33" customFormat="1" ht="36" customHeight="1" x14ac:dyDescent="0.2">
      <c r="A55" s="41">
        <v>43214</v>
      </c>
      <c r="B55" s="31">
        <f t="shared" si="0"/>
        <v>43216</v>
      </c>
      <c r="C55" s="35" t="s">
        <v>5</v>
      </c>
      <c r="D55" s="27"/>
    </row>
    <row r="56" spans="1:4" s="33" customFormat="1" ht="36" customHeight="1" x14ac:dyDescent="0.2">
      <c r="A56" s="41">
        <v>43221</v>
      </c>
      <c r="B56" s="31">
        <f t="shared" si="0"/>
        <v>43223</v>
      </c>
      <c r="C56" s="35" t="s">
        <v>5</v>
      </c>
      <c r="D56" s="27"/>
    </row>
    <row r="57" spans="1:4" s="33" customFormat="1" ht="36" customHeight="1" x14ac:dyDescent="0.2">
      <c r="A57" s="41">
        <v>43228</v>
      </c>
      <c r="B57" s="31">
        <f t="shared" si="0"/>
        <v>43230</v>
      </c>
      <c r="C57" s="35" t="s">
        <v>5</v>
      </c>
      <c r="D57" s="27"/>
    </row>
    <row r="58" spans="1:4" s="33" customFormat="1" ht="36" customHeight="1" x14ac:dyDescent="0.2">
      <c r="A58" s="41">
        <v>43235</v>
      </c>
      <c r="B58" s="31">
        <f t="shared" si="0"/>
        <v>43237</v>
      </c>
      <c r="C58" s="35" t="s">
        <v>5</v>
      </c>
      <c r="D58" s="27"/>
    </row>
    <row r="59" spans="1:4" s="33" customFormat="1" ht="36" customHeight="1" x14ac:dyDescent="0.2">
      <c r="A59" s="41">
        <v>43242</v>
      </c>
      <c r="B59" s="31">
        <f t="shared" si="0"/>
        <v>43244</v>
      </c>
      <c r="C59" s="35" t="s">
        <v>5</v>
      </c>
      <c r="D59" s="27"/>
    </row>
    <row r="60" spans="1:4" s="33" customFormat="1" ht="36" customHeight="1" x14ac:dyDescent="0.2">
      <c r="A60" s="41">
        <v>43249</v>
      </c>
      <c r="B60" s="31">
        <f t="shared" si="0"/>
        <v>43251</v>
      </c>
      <c r="C60" s="12" t="s">
        <v>29</v>
      </c>
      <c r="D60" s="27"/>
    </row>
    <row r="61" spans="1:4" s="33" customFormat="1" ht="36" customHeight="1" x14ac:dyDescent="0.2">
      <c r="A61" s="41">
        <v>43256</v>
      </c>
      <c r="B61" s="31">
        <f t="shared" si="0"/>
        <v>43258</v>
      </c>
      <c r="C61" s="29"/>
      <c r="D61" s="27"/>
    </row>
    <row r="62" spans="1:4" s="33" customFormat="1" ht="36" customHeight="1" x14ac:dyDescent="0.2">
      <c r="A62" s="41">
        <v>43263</v>
      </c>
      <c r="B62" s="31">
        <f t="shared" si="0"/>
        <v>43265</v>
      </c>
      <c r="C62" s="46" t="s">
        <v>43</v>
      </c>
      <c r="D62" s="27"/>
    </row>
    <row r="63" spans="1:4" s="33" customFormat="1" ht="36" customHeight="1" x14ac:dyDescent="0.2">
      <c r="A63" s="41">
        <v>43270</v>
      </c>
      <c r="B63" s="31">
        <f t="shared" si="0"/>
        <v>43272</v>
      </c>
      <c r="C63" s="46" t="s">
        <v>43</v>
      </c>
      <c r="D63" s="27"/>
    </row>
    <row r="64" spans="1:4" s="33" customFormat="1" ht="36" customHeight="1" x14ac:dyDescent="0.2">
      <c r="A64" s="42"/>
      <c r="B64" s="31"/>
      <c r="C64" s="12" t="s">
        <v>18</v>
      </c>
      <c r="D64" s="27"/>
    </row>
    <row r="65" spans="1:5" ht="35.25" customHeight="1" x14ac:dyDescent="0.25">
      <c r="A65" s="14"/>
      <c r="B65" s="28"/>
    </row>
    <row r="66" spans="1:5" s="15" customFormat="1" ht="36" customHeight="1" x14ac:dyDescent="0.25">
      <c r="A66" s="14"/>
      <c r="B66" s="28"/>
      <c r="C66" s="5"/>
      <c r="D66" s="34"/>
      <c r="E66" s="2"/>
    </row>
    <row r="67" spans="1:5" s="15" customFormat="1" x14ac:dyDescent="0.2">
      <c r="A67" s="1"/>
      <c r="B67" s="32"/>
      <c r="C67" s="5"/>
      <c r="D67" s="34"/>
      <c r="E67" s="2"/>
    </row>
    <row r="68" spans="1:5" s="15" customFormat="1" x14ac:dyDescent="0.2">
      <c r="A68" s="1"/>
      <c r="B68" s="32"/>
      <c r="C68" s="5"/>
      <c r="D68" s="34"/>
      <c r="E68" s="2"/>
    </row>
    <row r="69" spans="1:5" s="15" customFormat="1" x14ac:dyDescent="0.2">
      <c r="A69" s="1"/>
      <c r="B69" s="32"/>
      <c r="C69" s="5"/>
      <c r="D69" s="34"/>
      <c r="E69" s="2"/>
    </row>
    <row r="70" spans="1:5" s="15" customFormat="1" x14ac:dyDescent="0.2">
      <c r="A70" s="1"/>
      <c r="B70" s="32"/>
      <c r="C70" s="5"/>
      <c r="D70" s="34"/>
      <c r="E70" s="2"/>
    </row>
    <row r="71" spans="1:5" s="15" customFormat="1" x14ac:dyDescent="0.2">
      <c r="A71" s="1"/>
      <c r="B71" s="32"/>
      <c r="C71" s="5"/>
      <c r="D71" s="34"/>
      <c r="E71" s="2"/>
    </row>
    <row r="72" spans="1:5" s="15" customFormat="1" x14ac:dyDescent="0.2">
      <c r="A72" s="1"/>
      <c r="B72" s="32"/>
      <c r="C72" s="5"/>
      <c r="D72" s="34"/>
      <c r="E72" s="2"/>
    </row>
    <row r="73" spans="1:5" s="15" customFormat="1" x14ac:dyDescent="0.2">
      <c r="A73" s="1"/>
      <c r="B73" s="32"/>
      <c r="C73" s="5"/>
      <c r="D73" s="34"/>
      <c r="E73" s="2"/>
    </row>
    <row r="74" spans="1:5" s="15" customFormat="1" x14ac:dyDescent="0.2">
      <c r="A74" s="1"/>
      <c r="B74" s="32"/>
      <c r="C74" s="5"/>
      <c r="D74" s="34"/>
      <c r="E74" s="2"/>
    </row>
    <row r="75" spans="1:5" s="15" customFormat="1" x14ac:dyDescent="0.2">
      <c r="A75" s="1"/>
      <c r="B75" s="32"/>
      <c r="C75" s="5"/>
      <c r="D75" s="34"/>
      <c r="E75" s="2"/>
    </row>
    <row r="76" spans="1:5" s="15" customFormat="1" x14ac:dyDescent="0.2">
      <c r="A76" s="1"/>
      <c r="B76" s="32"/>
      <c r="C76" s="5"/>
      <c r="D76" s="34"/>
      <c r="E76" s="2"/>
    </row>
    <row r="77" spans="1:5" s="15" customFormat="1" x14ac:dyDescent="0.2">
      <c r="A77" s="1"/>
      <c r="B77" s="32"/>
      <c r="C77" s="5"/>
      <c r="D77" s="34"/>
      <c r="E77" s="2"/>
    </row>
    <row r="78" spans="1:5" s="15" customFormat="1" x14ac:dyDescent="0.2">
      <c r="A78" s="1"/>
      <c r="B78" s="32"/>
      <c r="C78" s="5"/>
      <c r="D78" s="34"/>
      <c r="E78" s="2"/>
    </row>
    <row r="79" spans="1:5" s="15" customFormat="1" x14ac:dyDescent="0.2">
      <c r="A79" s="1"/>
      <c r="B79" s="32"/>
      <c r="C79" s="5"/>
      <c r="D79" s="34"/>
      <c r="E79" s="2"/>
    </row>
    <row r="80" spans="1:5" s="15" customFormat="1" x14ac:dyDescent="0.2">
      <c r="A80" s="1"/>
      <c r="B80" s="32"/>
      <c r="C80" s="5"/>
      <c r="D80" s="34"/>
      <c r="E80" s="2"/>
    </row>
    <row r="81" spans="1:5" s="15" customFormat="1" x14ac:dyDescent="0.2">
      <c r="A81" s="1"/>
      <c r="B81" s="32"/>
      <c r="C81" s="5"/>
      <c r="D81" s="34"/>
      <c r="E81" s="2"/>
    </row>
    <row r="86" spans="1:5" x14ac:dyDescent="0.2">
      <c r="C86" s="34"/>
    </row>
    <row r="87" spans="1:5" x14ac:dyDescent="0.2">
      <c r="C87" s="34"/>
    </row>
    <row r="88" spans="1:5" x14ac:dyDescent="0.2">
      <c r="C88" s="34"/>
    </row>
    <row r="89" spans="1:5" x14ac:dyDescent="0.2">
      <c r="C89" s="34"/>
    </row>
    <row r="90" spans="1:5" x14ac:dyDescent="0.2">
      <c r="C90" s="34"/>
    </row>
    <row r="91" spans="1:5" x14ac:dyDescent="0.2">
      <c r="C91" s="34"/>
    </row>
    <row r="92" spans="1:5" x14ac:dyDescent="0.2">
      <c r="C92" s="34"/>
    </row>
    <row r="93" spans="1:5" x14ac:dyDescent="0.2">
      <c r="C93" s="34"/>
    </row>
    <row r="94" spans="1:5" x14ac:dyDescent="0.2">
      <c r="C94" s="34"/>
    </row>
    <row r="95" spans="1:5" x14ac:dyDescent="0.2">
      <c r="C95" s="34"/>
    </row>
    <row r="96" spans="1:5" x14ac:dyDescent="0.2">
      <c r="C96" s="34"/>
    </row>
    <row r="97" spans="3:3" x14ac:dyDescent="0.2">
      <c r="C97" s="34"/>
    </row>
    <row r="98" spans="3:3" x14ac:dyDescent="0.2">
      <c r="C98" s="34"/>
    </row>
    <row r="99" spans="3:3" x14ac:dyDescent="0.2">
      <c r="C99" s="34"/>
    </row>
  </sheetData>
  <mergeCells count="1">
    <mergeCell ref="A1:D1"/>
  </mergeCells>
  <conditionalFormatting sqref="B65">
    <cfRule type="containsText" dxfId="31" priority="45" operator="containsText" text="GB">
      <formula>NOT(ISERROR(SEARCH("GB",B65)))</formula>
    </cfRule>
    <cfRule type="containsText" dxfId="30" priority="46" operator="containsText" text="BS">
      <formula>NOT(ISERROR(SEARCH("BS",B65)))</formula>
    </cfRule>
  </conditionalFormatting>
  <conditionalFormatting sqref="C50">
    <cfRule type="containsText" dxfId="29" priority="32" operator="containsText" text="GB">
      <formula>NOT(ISERROR(SEARCH("GB",C50)))</formula>
    </cfRule>
    <cfRule type="containsText" dxfId="28" priority="33" operator="containsText" text="BS">
      <formula>NOT(ISERROR(SEARCH("BS",C50)))</formula>
    </cfRule>
  </conditionalFormatting>
  <conditionalFormatting sqref="C50">
    <cfRule type="containsText" dxfId="27" priority="31" operator="containsText" text="F1">
      <formula>NOT(ISERROR(SEARCH("F1",C50)))</formula>
    </cfRule>
  </conditionalFormatting>
  <conditionalFormatting sqref="C51">
    <cfRule type="containsText" dxfId="26" priority="29" operator="containsText" text="GB">
      <formula>NOT(ISERROR(SEARCH("GB",C51)))</formula>
    </cfRule>
    <cfRule type="containsText" dxfId="25" priority="30" operator="containsText" text="BS">
      <formula>NOT(ISERROR(SEARCH("BS",C51)))</formula>
    </cfRule>
  </conditionalFormatting>
  <conditionalFormatting sqref="C51">
    <cfRule type="containsText" dxfId="24" priority="28" operator="containsText" text="F1">
      <formula>NOT(ISERROR(SEARCH("F1",C51)))</formula>
    </cfRule>
  </conditionalFormatting>
  <conditionalFormatting sqref="C53">
    <cfRule type="containsText" dxfId="23" priority="26" operator="containsText" text="GB">
      <formula>NOT(ISERROR(SEARCH("GB",C53)))</formula>
    </cfRule>
    <cfRule type="containsText" dxfId="22" priority="27" operator="containsText" text="BS">
      <formula>NOT(ISERROR(SEARCH("BS",C53)))</formula>
    </cfRule>
  </conditionalFormatting>
  <conditionalFormatting sqref="C53">
    <cfRule type="containsText" dxfId="21" priority="25" operator="containsText" text="F1">
      <formula>NOT(ISERROR(SEARCH("F1",C53)))</formula>
    </cfRule>
  </conditionalFormatting>
  <conditionalFormatting sqref="C54">
    <cfRule type="containsText" dxfId="20" priority="23" operator="containsText" text="GB">
      <formula>NOT(ISERROR(SEARCH("GB",C54)))</formula>
    </cfRule>
    <cfRule type="containsText" dxfId="19" priority="24" operator="containsText" text="BS">
      <formula>NOT(ISERROR(SEARCH("BS",C54)))</formula>
    </cfRule>
  </conditionalFormatting>
  <conditionalFormatting sqref="C54">
    <cfRule type="containsText" dxfId="18" priority="22" operator="containsText" text="F1">
      <formula>NOT(ISERROR(SEARCH("F1",C54)))</formula>
    </cfRule>
  </conditionalFormatting>
  <conditionalFormatting sqref="C55">
    <cfRule type="containsText" dxfId="17" priority="20" operator="containsText" text="GB">
      <formula>NOT(ISERROR(SEARCH("GB",C55)))</formula>
    </cfRule>
    <cfRule type="containsText" dxfId="16" priority="21" operator="containsText" text="BS">
      <formula>NOT(ISERROR(SEARCH("BS",C55)))</formula>
    </cfRule>
  </conditionalFormatting>
  <conditionalFormatting sqref="C55">
    <cfRule type="containsText" dxfId="15" priority="19" operator="containsText" text="F1">
      <formula>NOT(ISERROR(SEARCH("F1",C55)))</formula>
    </cfRule>
  </conditionalFormatting>
  <conditionalFormatting sqref="C56">
    <cfRule type="containsText" dxfId="14" priority="17" operator="containsText" text="GB">
      <formula>NOT(ISERROR(SEARCH("GB",C56)))</formula>
    </cfRule>
    <cfRule type="containsText" dxfId="13" priority="18" operator="containsText" text="BS">
      <formula>NOT(ISERROR(SEARCH("BS",C56)))</formula>
    </cfRule>
  </conditionalFormatting>
  <conditionalFormatting sqref="C56">
    <cfRule type="containsText" dxfId="12" priority="16" operator="containsText" text="F1">
      <formula>NOT(ISERROR(SEARCH("F1",C56)))</formula>
    </cfRule>
  </conditionalFormatting>
  <conditionalFormatting sqref="C57">
    <cfRule type="containsText" dxfId="11" priority="14" operator="containsText" text="GB">
      <formula>NOT(ISERROR(SEARCH("GB",C57)))</formula>
    </cfRule>
    <cfRule type="containsText" dxfId="10" priority="15" operator="containsText" text="BS">
      <formula>NOT(ISERROR(SEARCH("BS",C57)))</formula>
    </cfRule>
  </conditionalFormatting>
  <conditionalFormatting sqref="C57">
    <cfRule type="containsText" dxfId="9" priority="13" operator="containsText" text="F1">
      <formula>NOT(ISERROR(SEARCH("F1",C57)))</formula>
    </cfRule>
  </conditionalFormatting>
  <conditionalFormatting sqref="C58">
    <cfRule type="containsText" dxfId="8" priority="11" operator="containsText" text="GB">
      <formula>NOT(ISERROR(SEARCH("GB",C58)))</formula>
    </cfRule>
    <cfRule type="containsText" dxfId="7" priority="12" operator="containsText" text="BS">
      <formula>NOT(ISERROR(SEARCH("BS",C58)))</formula>
    </cfRule>
  </conditionalFormatting>
  <conditionalFormatting sqref="C58">
    <cfRule type="containsText" dxfId="6" priority="10" operator="containsText" text="F1">
      <formula>NOT(ISERROR(SEARCH("F1",C58)))</formula>
    </cfRule>
  </conditionalFormatting>
  <conditionalFormatting sqref="C59">
    <cfRule type="containsText" dxfId="5" priority="8" operator="containsText" text="GB">
      <formula>NOT(ISERROR(SEARCH("GB",C59)))</formula>
    </cfRule>
    <cfRule type="containsText" dxfId="4" priority="9" operator="containsText" text="BS">
      <formula>NOT(ISERROR(SEARCH("BS",C59)))</formula>
    </cfRule>
  </conditionalFormatting>
  <conditionalFormatting sqref="C59">
    <cfRule type="containsText" dxfId="3" priority="7" operator="containsText" text="F1">
      <formula>NOT(ISERROR(SEARCH("F1",C59)))</formula>
    </cfRule>
  </conditionalFormatting>
  <conditionalFormatting sqref="C62:C63">
    <cfRule type="containsText" dxfId="2" priority="5" operator="containsText" text="GB">
      <formula>NOT(ISERROR(SEARCH("GB",C62)))</formula>
    </cfRule>
    <cfRule type="containsText" dxfId="1" priority="6" operator="containsText" text="BS">
      <formula>NOT(ISERROR(SEARCH("BS",C62)))</formula>
    </cfRule>
  </conditionalFormatting>
  <conditionalFormatting sqref="C62:C63">
    <cfRule type="containsText" dxfId="0" priority="4" operator="containsText" text="F1">
      <formula>NOT(ISERROR(SEARCH("F1",C62)))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Dienstagsplan</vt:lpstr>
      <vt:lpstr>Donnerstagsplan</vt:lpstr>
      <vt:lpstr>Dienstagsplan!Druckbereich</vt:lpstr>
      <vt:lpstr>Donnerstagsplan!Druckbereich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Winter</dc:creator>
  <cp:lastModifiedBy>Blandfort, Martina</cp:lastModifiedBy>
  <cp:lastPrinted>2020-08-18T12:57:29Z</cp:lastPrinted>
  <dcterms:created xsi:type="dcterms:W3CDTF">2008-10-08T21:02:48Z</dcterms:created>
  <dcterms:modified xsi:type="dcterms:W3CDTF">2020-08-19T13:08:13Z</dcterms:modified>
</cp:coreProperties>
</file>