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etwork10.lan\dfs\FolderPrivateVW\spklmarkus.grimminge\Desktop\neuer Durchgang 2023\"/>
    </mc:Choice>
  </mc:AlternateContent>
  <bookViews>
    <workbookView xWindow="0" yWindow="0" windowWidth="19200" windowHeight="6720"/>
  </bookViews>
  <sheets>
    <sheet name="Dienstagsplan" sheetId="1" r:id="rId1"/>
    <sheet name="Donnerstagsplan" sheetId="3" r:id="rId2"/>
  </sheets>
  <definedNames>
    <definedName name="_xlnm._FilterDatabase" localSheetId="0" hidden="1">Dienstagsplan!$A$2:$M$88</definedName>
    <definedName name="_xlnm.Print_Area" localSheetId="0">Dienstagsplan!$A$1:$L$83</definedName>
    <definedName name="_xlnm.Print_Area" localSheetId="1">Donnerstagsplan!$A$1:$D$64</definedName>
  </definedNames>
  <calcPr calcId="162913"/>
</workbook>
</file>

<file path=xl/calcChain.xml><?xml version="1.0" encoding="utf-8"?>
<calcChain xmlns="http://schemas.openxmlformats.org/spreadsheetml/2006/main">
  <c r="G84" i="1" l="1"/>
  <c r="B4" i="3"/>
  <c r="B5" i="3"/>
  <c r="B6" i="3"/>
  <c r="B7" i="3"/>
  <c r="B8" i="3"/>
  <c r="B9" i="3"/>
  <c r="B10" i="3"/>
  <c r="B12" i="3"/>
  <c r="B13" i="3"/>
  <c r="B14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39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3" i="3"/>
  <c r="E84" i="1"/>
  <c r="F84" i="1"/>
</calcChain>
</file>

<file path=xl/sharedStrings.xml><?xml version="1.0" encoding="utf-8"?>
<sst xmlns="http://schemas.openxmlformats.org/spreadsheetml/2006/main" count="308" uniqueCount="145">
  <si>
    <t>Datum</t>
  </si>
  <si>
    <t>BS</t>
  </si>
  <si>
    <t>GB</t>
  </si>
  <si>
    <t>Faschingsdienstag</t>
  </si>
  <si>
    <t>F1</t>
  </si>
  <si>
    <t>2. Staatsprüfung</t>
  </si>
  <si>
    <t>UB1</t>
  </si>
  <si>
    <t>UB2</t>
  </si>
  <si>
    <t>UB3</t>
  </si>
  <si>
    <t>vorm</t>
  </si>
  <si>
    <t>nachm</t>
  </si>
  <si>
    <t>Seminarthema</t>
  </si>
  <si>
    <t>Leitung</t>
  </si>
  <si>
    <t>Osterferien
(Mo, 10.04. - Fr, 21.04.2017)</t>
  </si>
  <si>
    <t>Sommerferien
(Mo, 03.07. - Fr, 11.08.2017)</t>
  </si>
  <si>
    <t>Herbstferien
(Mo, 02.10. - Fr, 13.10.2017)</t>
  </si>
  <si>
    <t>Weihnachtsferien
(Fr, 22.12. - Di, 09.01.2018)</t>
  </si>
  <si>
    <t>Osterferien (Mo, 26.03. - Fr, 06.04.2018)</t>
  </si>
  <si>
    <t>Sommerferien (Mo, 25.06. - Fr, 03.08.2018)</t>
  </si>
  <si>
    <t xml:space="preserve">VP
</t>
  </si>
  <si>
    <t xml:space="preserve">UB
</t>
  </si>
  <si>
    <t>VP</t>
  </si>
  <si>
    <t>Anmerkungen</t>
  </si>
  <si>
    <t>Sonstiges</t>
  </si>
  <si>
    <t>1. Mentoren-DB</t>
  </si>
  <si>
    <t>Christi Himmelfahrt</t>
  </si>
  <si>
    <t>Fronleichnam</t>
  </si>
  <si>
    <t>Ergänzungskurse
(Teilnahme auf Empfehlung der Fachleiter oder Mentoren)</t>
  </si>
  <si>
    <t>BS-Fachleiter</t>
  </si>
  <si>
    <t>Förderplan / Lesen lernen / interaktive Tafel</t>
  </si>
  <si>
    <t>Beeinträchtigungen</t>
  </si>
  <si>
    <t>DB / Konferenz</t>
  </si>
  <si>
    <t>PC-Kurs</t>
  </si>
  <si>
    <t>Hr. Grimminger</t>
  </si>
  <si>
    <r>
      <t>Donnerstagsplan</t>
    </r>
    <r>
      <rPr>
        <sz val="14"/>
        <rFont val="Arial Narrow"/>
        <family val="2"/>
      </rPr>
      <t xml:space="preserve">  (Stand: 30.11.2016)
</t>
    </r>
    <r>
      <rPr>
        <sz val="11"/>
        <rFont val="Arial Narrow"/>
        <family val="2"/>
      </rPr>
      <t>rot: Pflichtveranstaltungen /  blau: Wahlpflichtveranstaltungen / grau: freiwillige Veranstaltungen</t>
    </r>
  </si>
  <si>
    <t>Fr. Prechtel</t>
  </si>
  <si>
    <t>Dr. Scheuer /
Hr. Grimminger</t>
  </si>
  <si>
    <t>Fr. Prechtel / Fr. Claren / Hr. Wietzke</t>
  </si>
  <si>
    <t>ganztägig:  NAWI in der Grundschule:
Vortrag Dr. Scheuer</t>
  </si>
  <si>
    <t>für Fachleiter: DB / Konferenz ganztags</t>
  </si>
  <si>
    <t>Musik für Fachfremde</t>
  </si>
  <si>
    <t>Hr. Haßler (Ort: GS Annweiler)</t>
  </si>
  <si>
    <t>Hr. Haßler (Ort: GS Pirmasens)</t>
  </si>
  <si>
    <t>"Sprichst du Mathe?"
(Sprachvielfalt im Ma-Unterricht)</t>
  </si>
  <si>
    <t>Fr. Guth / Fr. Schlachter</t>
  </si>
  <si>
    <t xml:space="preserve"> </t>
  </si>
  <si>
    <t>Grundlagen des Lehrens und Lernens</t>
  </si>
  <si>
    <t>Abschlussfeier / Zeugnisausgabe</t>
  </si>
  <si>
    <t>an BS-FL-Schule</t>
  </si>
  <si>
    <t>Inklusion / FÖS-Besuch</t>
  </si>
  <si>
    <t>Unterricht durch FL´</t>
  </si>
  <si>
    <t>3. Mentoren-DB</t>
  </si>
  <si>
    <t>ORS / Unterrichtsmitschau beim BS-FL</t>
  </si>
  <si>
    <t>GEW, VBE, Datenschutz, Soziale Netzwerke, IPEMA/Mail, Medienzentren; 
Regeln, Rituale, Rhythmisierung</t>
  </si>
  <si>
    <t xml:space="preserve">vormittags: Teilnahme an Einschulung </t>
  </si>
  <si>
    <t>Abfrage: Fach der PräPrü</t>
  </si>
  <si>
    <t>Di 17.01.23</t>
  </si>
  <si>
    <t>Mi 18.01.23</t>
  </si>
  <si>
    <t>Do 19.01.23</t>
  </si>
  <si>
    <t>Fr 20.01.23</t>
  </si>
  <si>
    <t>Mo 23.01.23</t>
  </si>
  <si>
    <t>Di 24.01.23</t>
  </si>
  <si>
    <t>Mi 25.01.23</t>
  </si>
  <si>
    <t>Do 26.01.23</t>
  </si>
  <si>
    <t>Fr 27.01.23</t>
  </si>
  <si>
    <t>Mo 30.01.23</t>
  </si>
  <si>
    <t>Fasching</t>
  </si>
  <si>
    <t>Osterferien
(Mo, 03.04. - Mo, 10.04.2023)</t>
  </si>
  <si>
    <t>Pfingstferien
(Mo, 29.05. - Fr, 09.06.2023)</t>
  </si>
  <si>
    <t>Sommerferien
(Mo, 24.07. - Fr, 01.09.2023)</t>
  </si>
  <si>
    <t>Herbstferien
(Mo, 16.10. - Fr, 27.10.2023)</t>
  </si>
  <si>
    <t>Weihnachtsferien
(Mo, 25.12.2023 - Fr, 05.01.2024)</t>
  </si>
  <si>
    <t>Osterferien
(Mo, 25.03. - Di, 02.04.2024)</t>
  </si>
  <si>
    <t>Pfingstferien 
(Mo, 20.05. - Fr, 31.05.2024)</t>
  </si>
  <si>
    <r>
      <t xml:space="preserve">Sommerferien 
(Mo, 15.07. - Fr, 23.08.2024)
</t>
    </r>
    <r>
      <rPr>
        <b/>
        <sz val="12"/>
        <color rgb="FFFF0000"/>
        <rFont val="Arial Narrow"/>
        <family val="2"/>
      </rPr>
      <t>ENDE VD So, 14.07.2024</t>
    </r>
  </si>
  <si>
    <t>Fr 05.07.24</t>
  </si>
  <si>
    <t>Mo 16.01.23</t>
  </si>
  <si>
    <t>VP: Mo, 11.09. - Fr, 29.09.2023</t>
  </si>
  <si>
    <t>Ende VD alte LAA</t>
  </si>
  <si>
    <t>StudTag FL in NW 04.-5.09.2023</t>
  </si>
  <si>
    <t>letzter Prüfungstag Mi, 05.06.2024</t>
  </si>
  <si>
    <t>Abgabe und Festsetzung Themenvorschlag EWA</t>
  </si>
  <si>
    <t>bis 30.01.2024 Abgabe Vornotenvorschläge (FL + Schule)</t>
  </si>
  <si>
    <t>Mo, 22.01.2024 
Antrag auf Zulassung an LPA</t>
  </si>
  <si>
    <t>erster Prüfungstag 19.02.2024</t>
  </si>
  <si>
    <t>DaZ</t>
  </si>
  <si>
    <t>Fachfremd SP, BK, MUS, IFA</t>
  </si>
  <si>
    <t>Eröffnung der Vornote</t>
  </si>
  <si>
    <t>LAA in ihrer Ausbildungsschule</t>
  </si>
  <si>
    <t>DKO</t>
  </si>
  <si>
    <t>Prüfungszeitraum 
Mo 19.02. - Mi 05.06.2024</t>
  </si>
  <si>
    <t>Di, 06.02.2024 Zulassung  und Eröffnung der Beurteilungen und der Vornote
Bekanntgabe Prüfungstermine</t>
  </si>
  <si>
    <t>Abschluss UBs 26.01.2024</t>
  </si>
  <si>
    <t>Prü-Plan an LPA und ADD wg. Vorsitze: 10.01.24</t>
  </si>
  <si>
    <t>Do, 07.12.23 Info ADD: Einstellung???</t>
  </si>
  <si>
    <t>Präsentation EWA 
Mo., 30.10. - Fr., 10.11.23</t>
  </si>
  <si>
    <t>2. Mentoren-DB</t>
  </si>
  <si>
    <t>Info EWA</t>
  </si>
  <si>
    <t>Schulgesetz / Schulordnung</t>
  </si>
  <si>
    <t>Info DJH 
Info EWA</t>
  </si>
  <si>
    <t>Prüfung</t>
  </si>
  <si>
    <t>Mo, 08.04.24 
DB / Konferenz</t>
  </si>
  <si>
    <t>Evaluation BS: 24.06.-28.06.24</t>
  </si>
  <si>
    <t>Evaluation Fach: 17.06.- 21.06.24</t>
  </si>
  <si>
    <t>evtl. Kollegiums-
ausflug im Anschluss an DB</t>
  </si>
  <si>
    <t xml:space="preserve">Vereidigung / Lehrer als Beamter </t>
  </si>
  <si>
    <t>Info zur BSA</t>
  </si>
  <si>
    <t>Info: Vorbereitungsdienst / Präsentation der BSA / Aufsichtspflicht</t>
  </si>
  <si>
    <t>LAA-Konferenz 
 Überblick: TRP / Planen von Unterricht</t>
  </si>
  <si>
    <t>Info Wahlen ÖPR</t>
  </si>
  <si>
    <t>Werteerziehung 
(Gedenkstätte Osthofen)</t>
  </si>
  <si>
    <t>Abfrage: Wie wollen Schulen das BG?</t>
  </si>
  <si>
    <t>DB / Konferenz, 
Weihnachtsfeier</t>
  </si>
  <si>
    <t>PrüPlan zur Geneh-
migung an LPA 
Di, 30.01.2024</t>
  </si>
  <si>
    <t>Merkblatt Nach-
versicherung - Mail</t>
  </si>
  <si>
    <t xml:space="preserve"> Di, 09.07 und Do, 11.07.24:
DB / KO ganztags</t>
  </si>
  <si>
    <t>Sa 14.01.23</t>
  </si>
  <si>
    <t>Erklärvideos</t>
  </si>
  <si>
    <t>präsentieren</t>
  </si>
  <si>
    <t>in 5er Gruppen</t>
  </si>
  <si>
    <t>Tag der Vielfalt
Workshops zu pädagogischen Themen</t>
  </si>
  <si>
    <t>DJH Hochspeyer                                       Mo., 12.06. - Mi., 14.06.2023:
Schulwanderung u. Klassenfahrt / Demokratie in der Schule / Info DJH / Eltern und Schule / Info Prä-Prü</t>
  </si>
  <si>
    <t>8.00 - 16.00 Uhr: Erste-Hilfe-Kurs (Hälfte der LAA), Mathe/Deutsch (andere Hälfte)</t>
  </si>
  <si>
    <t>Evaluation GB: 10.06.-14.06.24</t>
  </si>
  <si>
    <t>Do, 06.06.24 
DB / Konferenz ganztags</t>
  </si>
  <si>
    <t>VP: Mo, 27.02. - 
Fr, 17.03.2023</t>
  </si>
  <si>
    <t>Tag der Leistungsfeststellung und 
-beurteilung</t>
  </si>
  <si>
    <t xml:space="preserve"> Das rheinland-pfälzische Bildungssystem / Schullaufbahnberatung</t>
  </si>
  <si>
    <t>Ende VD 
So, 14.07.2024</t>
  </si>
  <si>
    <t xml:space="preserve">
1. Gespräch zum Ausbildungsstand 
(Mi, 21.06. - Mo, 03.07.2023)</t>
  </si>
  <si>
    <t>2. Gespräch zum Ausbildungsstand
(11.12. - 22.12.2023)</t>
  </si>
  <si>
    <t>Do, 25.05.23 Grundschulgemäße Methoden (nachmittags)</t>
  </si>
  <si>
    <t xml:space="preserve">Do, 15.06.23 NAWI-Tag LAA KUS (vormittags) KL (nachmittags) und </t>
  </si>
  <si>
    <t>Do, 05.10.23 Info
Zweite Staatsprüfung</t>
  </si>
  <si>
    <t xml:space="preserve">Tag der dt. Einheit
</t>
  </si>
  <si>
    <t>PC-Kurs (ganztägig)</t>
  </si>
  <si>
    <t>Do, 16.02.23 Info: DIGI-Profi werden; 15.00 Uhr BBB</t>
  </si>
  <si>
    <t xml:space="preserve"> Koop-Tag mit FÖS</t>
  </si>
  <si>
    <t>ÖPR-Wahl
40 Euro DJH</t>
  </si>
  <si>
    <t>Ho, Rud, Rei, Hab, Gre, Cus, Schla an ihren Schulen</t>
  </si>
  <si>
    <t>DB / Konferenz in 2.09</t>
  </si>
  <si>
    <t xml:space="preserve">
Lehrerpersönlichkeit</t>
  </si>
  <si>
    <r>
      <t>Dienstagsplan</t>
    </r>
    <r>
      <rPr>
        <sz val="14"/>
        <rFont val="Arial Narrow"/>
        <family val="2"/>
      </rPr>
      <t xml:space="preserve">  </t>
    </r>
    <r>
      <rPr>
        <sz val="22"/>
        <rFont val="Arial Narrow"/>
        <family val="2"/>
      </rPr>
      <t>01/23 - 07/24</t>
    </r>
    <r>
      <rPr>
        <sz val="14"/>
        <rFont val="Arial Narrow"/>
        <family val="2"/>
      </rPr>
      <t xml:space="preserve">   (Stand: 03.01.2023)</t>
    </r>
  </si>
  <si>
    <t xml:space="preserve">DB 12.01.23 </t>
  </si>
  <si>
    <t>Abschlussfeier "alte" LAA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</si>
</sst>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4"/>
      <name val="Arial Narrow"/>
      <family val="2"/>
    </font>
    <font>
      <sz val="11"/>
      <color rgb="FFFF0000"/>
      <name val="Arial Narrow"/>
      <family val="2"/>
    </font>
    <font>
      <strike/>
      <sz val="12"/>
      <name val="Arial Narrow"/>
      <family val="2"/>
    </font>
    <font>
      <strike/>
      <sz val="12"/>
      <color theme="0"/>
      <name val="Arial Narrow"/>
      <family val="2"/>
    </font>
    <font>
      <b/>
      <sz val="12"/>
      <color rgb="FF7030A0"/>
      <name val="Arial Narrow"/>
      <family val="2"/>
    </font>
    <font>
      <sz val="12"/>
      <color theme="6" tint="0.39997558519241921"/>
      <name val="Arial Narrow"/>
      <family val="2"/>
    </font>
    <font>
      <sz val="12"/>
      <color rgb="FF7030A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2" fillId="0" borderId="0" xfId="0" applyFont="1" applyBorder="1"/>
    <xf numFmtId="14" fontId="11" fillId="0" borderId="2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21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1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3399"/>
      <color rgb="FF66FF33"/>
      <color rgb="FFFF5050"/>
      <color rgb="FF00FF00"/>
      <color rgb="FF3399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Deimos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8"/>
  <sheetViews>
    <sheetView showGridLines="0" tabSelected="1" zoomScale="70" zoomScaleNormal="70" workbookViewId="0">
      <pane xSplit="3" ySplit="2" topLeftCell="D3" activePane="bottomRight" state="frozen"/>
      <selection pane="topRight" activeCell="E1" sqref="E1"/>
      <selection pane="bottomLeft" activeCell="A4" sqref="A4"/>
      <selection pane="bottomRight" activeCell="P8" sqref="P8"/>
    </sheetView>
  </sheetViews>
  <sheetFormatPr baseColWidth="10" defaultColWidth="16.54296875" defaultRowHeight="15.5" x14ac:dyDescent="0.25"/>
  <cols>
    <col min="1" max="1" width="11.6328125" style="114" customWidth="1"/>
    <col min="2" max="3" width="6.1796875" style="90" customWidth="1"/>
    <col min="4" max="4" width="34.36328125" style="109" customWidth="1"/>
    <col min="5" max="7" width="6.6328125" style="73" customWidth="1"/>
    <col min="8" max="8" width="1.453125" style="105" customWidth="1"/>
    <col min="9" max="9" width="5.36328125" style="73" customWidth="1"/>
    <col min="10" max="10" width="6.1796875" style="73" customWidth="1"/>
    <col min="11" max="11" width="27.81640625" style="65" customWidth="1"/>
    <col min="12" max="12" width="23.26953125" style="60" customWidth="1"/>
    <col min="13" max="13" width="16.54296875" style="60"/>
    <col min="14" max="16384" width="16.54296875" style="31"/>
  </cols>
  <sheetData>
    <row r="1" spans="1:13" ht="27" x14ac:dyDescent="0.25">
      <c r="A1" s="38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107" customFormat="1" ht="31" x14ac:dyDescent="0.25">
      <c r="A2" s="42" t="s">
        <v>45</v>
      </c>
      <c r="B2" s="43" t="s">
        <v>9</v>
      </c>
      <c r="C2" s="43" t="s">
        <v>10</v>
      </c>
      <c r="D2" s="106"/>
      <c r="E2" s="44" t="s">
        <v>2</v>
      </c>
      <c r="F2" s="45" t="s">
        <v>4</v>
      </c>
      <c r="G2" s="46" t="s">
        <v>1</v>
      </c>
      <c r="H2" s="102"/>
      <c r="I2" s="47" t="s">
        <v>19</v>
      </c>
      <c r="J2" s="48" t="s">
        <v>20</v>
      </c>
      <c r="K2" s="49" t="s">
        <v>100</v>
      </c>
      <c r="L2" s="50" t="s">
        <v>23</v>
      </c>
      <c r="M2" s="50" t="s">
        <v>22</v>
      </c>
    </row>
    <row r="3" spans="1:13" x14ac:dyDescent="0.25">
      <c r="A3" s="51" t="s">
        <v>116</v>
      </c>
      <c r="B3" s="33" t="s">
        <v>1</v>
      </c>
      <c r="C3" s="33" t="s">
        <v>1</v>
      </c>
      <c r="D3" s="52" t="s">
        <v>105</v>
      </c>
      <c r="E3" s="53"/>
      <c r="F3" s="53"/>
      <c r="G3" s="54">
        <v>1</v>
      </c>
      <c r="H3" s="103"/>
      <c r="I3" s="40"/>
      <c r="J3" s="33"/>
      <c r="K3" s="41"/>
      <c r="L3" s="33" t="s">
        <v>106</v>
      </c>
      <c r="M3" s="68" t="s">
        <v>143</v>
      </c>
    </row>
    <row r="4" spans="1:13" ht="31" x14ac:dyDescent="0.25">
      <c r="A4" s="51" t="s">
        <v>76</v>
      </c>
      <c r="B4" s="33" t="s">
        <v>1</v>
      </c>
      <c r="C4" s="33" t="s">
        <v>1</v>
      </c>
      <c r="D4" s="52" t="s">
        <v>107</v>
      </c>
      <c r="E4" s="53"/>
      <c r="F4" s="53"/>
      <c r="G4" s="54">
        <v>2</v>
      </c>
      <c r="H4" s="103"/>
      <c r="I4" s="40"/>
      <c r="J4" s="33"/>
      <c r="K4" s="57"/>
      <c r="L4" s="54" t="s">
        <v>97</v>
      </c>
      <c r="M4" s="55"/>
    </row>
    <row r="5" spans="1:13" ht="31" x14ac:dyDescent="0.25">
      <c r="A5" s="51" t="s">
        <v>56</v>
      </c>
      <c r="B5" s="33" t="s">
        <v>1</v>
      </c>
      <c r="C5" s="33" t="s">
        <v>1</v>
      </c>
      <c r="D5" s="52" t="s">
        <v>108</v>
      </c>
      <c r="E5" s="53"/>
      <c r="F5" s="53"/>
      <c r="G5" s="54">
        <v>2</v>
      </c>
      <c r="H5" s="103"/>
      <c r="I5" s="40"/>
      <c r="J5" s="33"/>
      <c r="K5" s="57"/>
      <c r="L5" s="33" t="s">
        <v>109</v>
      </c>
      <c r="M5" s="55"/>
    </row>
    <row r="6" spans="1:13" x14ac:dyDescent="0.25">
      <c r="A6" s="51" t="s">
        <v>57</v>
      </c>
      <c r="B6" s="33"/>
      <c r="C6" s="33"/>
      <c r="D6" s="52" t="s">
        <v>135</v>
      </c>
      <c r="E6" s="54"/>
      <c r="F6" s="53"/>
      <c r="G6" s="54"/>
      <c r="H6" s="103"/>
      <c r="I6" s="40"/>
      <c r="J6" s="33"/>
      <c r="K6" s="57"/>
      <c r="M6" s="55"/>
    </row>
    <row r="7" spans="1:13" ht="26" x14ac:dyDescent="0.25">
      <c r="A7" s="51" t="s">
        <v>58</v>
      </c>
      <c r="B7" s="33" t="s">
        <v>2</v>
      </c>
      <c r="C7" s="33" t="s">
        <v>4</v>
      </c>
      <c r="D7" s="41"/>
      <c r="E7" s="53">
        <v>1</v>
      </c>
      <c r="F7" s="53">
        <v>1</v>
      </c>
      <c r="G7" s="54"/>
      <c r="H7" s="103"/>
      <c r="I7" s="40"/>
      <c r="J7" s="33"/>
      <c r="K7" s="57"/>
      <c r="L7" s="41" t="s">
        <v>139</v>
      </c>
      <c r="M7" s="61"/>
    </row>
    <row r="8" spans="1:13" ht="31" x14ac:dyDescent="0.25">
      <c r="A8" s="63" t="s">
        <v>59</v>
      </c>
      <c r="B8" s="33"/>
      <c r="C8" s="33"/>
      <c r="D8" s="52" t="s">
        <v>122</v>
      </c>
      <c r="E8" s="53"/>
      <c r="F8" s="53"/>
      <c r="G8" s="54"/>
      <c r="H8" s="103"/>
      <c r="I8" s="40"/>
      <c r="J8" s="33"/>
      <c r="K8" s="57"/>
      <c r="M8" s="64"/>
    </row>
    <row r="9" spans="1:13" x14ac:dyDescent="0.25">
      <c r="A9" s="63" t="s">
        <v>60</v>
      </c>
      <c r="B9" s="33" t="s">
        <v>1</v>
      </c>
      <c r="C9" s="33" t="s">
        <v>1</v>
      </c>
      <c r="D9" s="52" t="s">
        <v>52</v>
      </c>
      <c r="E9" s="53"/>
      <c r="F9" s="53"/>
      <c r="G9" s="54">
        <v>2</v>
      </c>
      <c r="H9" s="103"/>
      <c r="I9" s="40"/>
      <c r="J9" s="33"/>
      <c r="M9" s="66" t="s">
        <v>48</v>
      </c>
    </row>
    <row r="10" spans="1:13" ht="31" x14ac:dyDescent="0.25">
      <c r="A10" s="63" t="s">
        <v>61</v>
      </c>
      <c r="B10" s="33" t="s">
        <v>2</v>
      </c>
      <c r="C10" s="33" t="s">
        <v>2</v>
      </c>
      <c r="D10" s="33"/>
      <c r="E10" s="53">
        <v>2</v>
      </c>
      <c r="F10" s="53"/>
      <c r="G10" s="54"/>
      <c r="H10" s="103"/>
      <c r="I10" s="40"/>
      <c r="J10" s="33"/>
      <c r="K10" s="57"/>
      <c r="L10" s="68"/>
      <c r="M10" s="68" t="s">
        <v>50</v>
      </c>
    </row>
    <row r="11" spans="1:13" ht="31" x14ac:dyDescent="0.25">
      <c r="A11" s="69" t="s">
        <v>62</v>
      </c>
      <c r="B11" s="33"/>
      <c r="C11" s="33"/>
      <c r="D11" s="52" t="s">
        <v>122</v>
      </c>
      <c r="E11" s="53"/>
      <c r="F11" s="53"/>
      <c r="G11" s="53"/>
      <c r="H11" s="103"/>
      <c r="I11" s="40"/>
      <c r="J11" s="33"/>
      <c r="K11" s="41"/>
      <c r="M11" s="55"/>
    </row>
    <row r="12" spans="1:13" ht="31" x14ac:dyDescent="0.25">
      <c r="A12" s="69" t="s">
        <v>63</v>
      </c>
      <c r="B12" s="33" t="s">
        <v>4</v>
      </c>
      <c r="C12" s="33" t="s">
        <v>4</v>
      </c>
      <c r="D12" s="70"/>
      <c r="E12" s="53"/>
      <c r="F12" s="53">
        <v>1.5</v>
      </c>
      <c r="G12" s="53"/>
      <c r="H12" s="103"/>
      <c r="I12" s="40"/>
      <c r="J12" s="33"/>
      <c r="K12" s="57"/>
      <c r="L12" s="68"/>
      <c r="M12" s="68" t="s">
        <v>50</v>
      </c>
    </row>
    <row r="13" spans="1:13" ht="31" x14ac:dyDescent="0.25">
      <c r="A13" s="69" t="s">
        <v>64</v>
      </c>
      <c r="B13" s="33"/>
      <c r="C13" s="33"/>
      <c r="D13" s="33" t="s">
        <v>88</v>
      </c>
      <c r="E13" s="54"/>
      <c r="F13" s="53"/>
      <c r="G13" s="53"/>
      <c r="H13" s="103"/>
      <c r="I13" s="40"/>
      <c r="J13" s="33"/>
      <c r="K13" s="57"/>
      <c r="M13" s="56" t="s">
        <v>144</v>
      </c>
    </row>
    <row r="14" spans="1:13" ht="46.5" x14ac:dyDescent="0.25">
      <c r="A14" s="69" t="s">
        <v>65</v>
      </c>
      <c r="B14" s="33" t="s">
        <v>1</v>
      </c>
      <c r="C14" s="33" t="s">
        <v>1</v>
      </c>
      <c r="D14" s="52" t="s">
        <v>53</v>
      </c>
      <c r="E14" s="53"/>
      <c r="F14" s="53"/>
      <c r="G14" s="53">
        <v>1.5</v>
      </c>
      <c r="H14" s="103"/>
      <c r="I14" s="40"/>
      <c r="J14" s="33"/>
      <c r="K14" s="57"/>
      <c r="M14" s="55"/>
    </row>
    <row r="15" spans="1:13" x14ac:dyDescent="0.25">
      <c r="A15" s="63">
        <v>44957</v>
      </c>
      <c r="B15" s="33" t="s">
        <v>2</v>
      </c>
      <c r="C15" s="33" t="s">
        <v>2</v>
      </c>
      <c r="D15" s="33"/>
      <c r="E15" s="53">
        <v>2</v>
      </c>
      <c r="F15" s="53"/>
      <c r="G15" s="53"/>
      <c r="H15" s="103"/>
      <c r="I15" s="40"/>
      <c r="J15" s="33"/>
      <c r="K15" s="57"/>
      <c r="L15" s="34" t="s">
        <v>140</v>
      </c>
      <c r="M15" s="56" t="s">
        <v>78</v>
      </c>
    </row>
    <row r="16" spans="1:13" x14ac:dyDescent="0.25">
      <c r="A16" s="63">
        <v>44964</v>
      </c>
      <c r="B16" s="33" t="s">
        <v>4</v>
      </c>
      <c r="C16" s="33" t="s">
        <v>4</v>
      </c>
      <c r="D16" s="108"/>
      <c r="E16" s="53"/>
      <c r="F16" s="53">
        <v>1.5</v>
      </c>
      <c r="G16" s="53"/>
      <c r="H16" s="103"/>
      <c r="I16" s="40"/>
      <c r="J16" s="33"/>
      <c r="K16" s="57"/>
      <c r="L16" s="71" t="s">
        <v>24</v>
      </c>
      <c r="M16" s="40"/>
    </row>
    <row r="17" spans="1:13" ht="31" x14ac:dyDescent="0.25">
      <c r="A17" s="63">
        <v>44971</v>
      </c>
      <c r="B17" s="33" t="s">
        <v>1</v>
      </c>
      <c r="C17" s="33" t="s">
        <v>1</v>
      </c>
      <c r="D17" s="52" t="s">
        <v>141</v>
      </c>
      <c r="E17" s="53"/>
      <c r="F17" s="53"/>
      <c r="G17" s="53">
        <v>2</v>
      </c>
      <c r="H17" s="103"/>
      <c r="I17" s="40"/>
      <c r="J17" s="34" t="s">
        <v>6</v>
      </c>
      <c r="K17" s="57"/>
      <c r="L17" s="52" t="s">
        <v>136</v>
      </c>
      <c r="M17" s="40"/>
    </row>
    <row r="18" spans="1:13" x14ac:dyDescent="0.25">
      <c r="A18" s="63">
        <v>44978</v>
      </c>
      <c r="B18" s="33"/>
      <c r="C18" s="33"/>
      <c r="D18" s="87" t="s">
        <v>66</v>
      </c>
      <c r="E18" s="53"/>
      <c r="F18" s="53"/>
      <c r="G18" s="53"/>
      <c r="H18" s="103"/>
      <c r="I18" s="72"/>
      <c r="J18" s="34" t="s">
        <v>6</v>
      </c>
      <c r="K18" s="57"/>
    </row>
    <row r="19" spans="1:13" ht="31" x14ac:dyDescent="0.25">
      <c r="A19" s="63">
        <v>44985</v>
      </c>
      <c r="B19" s="33" t="s">
        <v>1</v>
      </c>
      <c r="C19" s="33" t="s">
        <v>1</v>
      </c>
      <c r="D19" s="52" t="s">
        <v>46</v>
      </c>
      <c r="E19" s="53"/>
      <c r="F19" s="53"/>
      <c r="G19" s="53">
        <v>2</v>
      </c>
      <c r="H19" s="103"/>
      <c r="I19" s="59" t="s">
        <v>21</v>
      </c>
      <c r="J19" s="34" t="s">
        <v>6</v>
      </c>
      <c r="K19" s="57"/>
      <c r="L19" s="33" t="s">
        <v>138</v>
      </c>
      <c r="M19" s="59" t="s">
        <v>125</v>
      </c>
    </row>
    <row r="20" spans="1:13" x14ac:dyDescent="0.25">
      <c r="A20" s="63">
        <v>44992</v>
      </c>
      <c r="B20" s="33" t="s">
        <v>2</v>
      </c>
      <c r="C20" s="33" t="s">
        <v>2</v>
      </c>
      <c r="E20" s="53">
        <v>2</v>
      </c>
      <c r="F20" s="53"/>
      <c r="G20" s="53"/>
      <c r="H20" s="103"/>
      <c r="I20" s="59" t="s">
        <v>21</v>
      </c>
      <c r="J20" s="34" t="s">
        <v>6</v>
      </c>
      <c r="K20" s="57"/>
      <c r="L20" s="33"/>
      <c r="M20" s="33"/>
    </row>
    <row r="21" spans="1:13" x14ac:dyDescent="0.25">
      <c r="A21" s="63">
        <v>44999</v>
      </c>
      <c r="B21" s="33" t="s">
        <v>4</v>
      </c>
      <c r="C21" s="33" t="s">
        <v>4</v>
      </c>
      <c r="D21" s="108"/>
      <c r="E21" s="53"/>
      <c r="F21" s="53">
        <v>1.5</v>
      </c>
      <c r="G21" s="53"/>
      <c r="H21" s="103"/>
      <c r="I21" s="59" t="s">
        <v>21</v>
      </c>
      <c r="J21" s="34" t="s">
        <v>6</v>
      </c>
      <c r="K21" s="57"/>
    </row>
    <row r="22" spans="1:13" ht="31" x14ac:dyDescent="0.25">
      <c r="A22" s="63">
        <v>45006</v>
      </c>
      <c r="B22" s="33" t="s">
        <v>1</v>
      </c>
      <c r="C22" s="33" t="s">
        <v>1</v>
      </c>
      <c r="D22" s="52" t="s">
        <v>126</v>
      </c>
      <c r="E22" s="53"/>
      <c r="F22" s="53"/>
      <c r="G22" s="53">
        <v>2</v>
      </c>
      <c r="H22" s="103"/>
      <c r="J22" s="34" t="s">
        <v>6</v>
      </c>
      <c r="K22" s="57"/>
    </row>
    <row r="23" spans="1:13" x14ac:dyDescent="0.25">
      <c r="A23" s="63">
        <v>45013</v>
      </c>
      <c r="B23" s="33" t="s">
        <v>2</v>
      </c>
      <c r="C23" s="33" t="s">
        <v>2</v>
      </c>
      <c r="D23" s="33"/>
      <c r="E23" s="53">
        <v>2</v>
      </c>
      <c r="F23" s="53"/>
      <c r="G23" s="53"/>
      <c r="H23" s="103"/>
      <c r="J23" s="34" t="s">
        <v>6</v>
      </c>
      <c r="K23" s="57"/>
      <c r="L23" s="34" t="s">
        <v>31</v>
      </c>
    </row>
    <row r="24" spans="1:13" ht="31" x14ac:dyDescent="0.25">
      <c r="A24" s="63"/>
      <c r="B24" s="33"/>
      <c r="C24" s="33"/>
      <c r="D24" s="87" t="s">
        <v>67</v>
      </c>
      <c r="E24" s="53"/>
      <c r="F24" s="53"/>
      <c r="G24" s="53"/>
      <c r="H24" s="103"/>
      <c r="I24" s="57"/>
      <c r="J24" s="33"/>
      <c r="K24" s="57"/>
    </row>
    <row r="25" spans="1:13" x14ac:dyDescent="0.25">
      <c r="A25" s="63">
        <v>45027</v>
      </c>
      <c r="B25" s="33" t="s">
        <v>4</v>
      </c>
      <c r="C25" s="33" t="s">
        <v>4</v>
      </c>
      <c r="D25" s="33"/>
      <c r="E25" s="53"/>
      <c r="F25" s="53">
        <v>1.5</v>
      </c>
      <c r="G25" s="53"/>
      <c r="H25" s="103"/>
      <c r="I25" s="40"/>
      <c r="J25" s="34" t="s">
        <v>6</v>
      </c>
      <c r="K25" s="57"/>
    </row>
    <row r="26" spans="1:13" x14ac:dyDescent="0.25">
      <c r="A26" s="63">
        <v>45034</v>
      </c>
      <c r="B26" s="33" t="s">
        <v>2</v>
      </c>
      <c r="C26" s="33" t="s">
        <v>2</v>
      </c>
      <c r="D26" s="108"/>
      <c r="E26" s="53">
        <v>2</v>
      </c>
      <c r="F26" s="53"/>
      <c r="G26" s="53"/>
      <c r="H26" s="103"/>
      <c r="I26" s="40"/>
      <c r="J26" s="34" t="s">
        <v>6</v>
      </c>
      <c r="K26" s="57"/>
    </row>
    <row r="27" spans="1:13" ht="31" x14ac:dyDescent="0.25">
      <c r="A27" s="63">
        <v>45041</v>
      </c>
      <c r="B27" s="33" t="s">
        <v>1</v>
      </c>
      <c r="C27" s="33" t="s">
        <v>1</v>
      </c>
      <c r="D27" s="52" t="s">
        <v>137</v>
      </c>
      <c r="E27" s="53"/>
      <c r="F27" s="53"/>
      <c r="G27" s="53">
        <v>1.5</v>
      </c>
      <c r="H27" s="103"/>
      <c r="I27" s="40"/>
      <c r="J27" s="34" t="s">
        <v>6</v>
      </c>
      <c r="K27" s="33"/>
      <c r="L27" s="54" t="s">
        <v>99</v>
      </c>
    </row>
    <row r="28" spans="1:13" ht="46.5" x14ac:dyDescent="0.25">
      <c r="A28" s="63">
        <v>45048</v>
      </c>
      <c r="B28" s="33" t="s">
        <v>4</v>
      </c>
      <c r="C28" s="33" t="s">
        <v>4</v>
      </c>
      <c r="D28" s="108"/>
      <c r="E28" s="53"/>
      <c r="F28" s="53">
        <v>1.5</v>
      </c>
      <c r="G28" s="53"/>
      <c r="H28" s="103"/>
      <c r="I28" s="40"/>
      <c r="J28" s="34" t="s">
        <v>6</v>
      </c>
      <c r="K28" s="57"/>
      <c r="L28" s="34" t="s">
        <v>31</v>
      </c>
      <c r="M28" s="33" t="s">
        <v>104</v>
      </c>
    </row>
    <row r="29" spans="1:13" x14ac:dyDescent="0.25">
      <c r="A29" s="63">
        <v>45055</v>
      </c>
      <c r="B29" s="33" t="s">
        <v>2</v>
      </c>
      <c r="C29" s="33" t="s">
        <v>2</v>
      </c>
      <c r="D29" s="33"/>
      <c r="E29" s="53">
        <v>2</v>
      </c>
      <c r="F29" s="53"/>
      <c r="G29" s="53"/>
      <c r="H29" s="103"/>
      <c r="I29" s="40"/>
      <c r="J29" s="34" t="s">
        <v>6</v>
      </c>
      <c r="K29" s="57"/>
      <c r="M29" s="74" t="s">
        <v>117</v>
      </c>
    </row>
    <row r="30" spans="1:13" x14ac:dyDescent="0.25">
      <c r="A30" s="63">
        <v>45062</v>
      </c>
      <c r="B30" s="33" t="s">
        <v>4</v>
      </c>
      <c r="C30" s="33" t="s">
        <v>4</v>
      </c>
      <c r="D30" s="72"/>
      <c r="E30" s="53"/>
      <c r="F30" s="53">
        <v>1.5</v>
      </c>
      <c r="G30" s="53"/>
      <c r="H30" s="103"/>
      <c r="I30" s="40"/>
      <c r="J30" s="75" t="s">
        <v>7</v>
      </c>
      <c r="K30" s="57"/>
      <c r="M30" s="74" t="s">
        <v>118</v>
      </c>
    </row>
    <row r="31" spans="1:13" ht="15.5" customHeight="1" x14ac:dyDescent="0.25">
      <c r="A31" s="76">
        <v>45069</v>
      </c>
      <c r="B31" s="77" t="s">
        <v>1</v>
      </c>
      <c r="C31" s="77" t="s">
        <v>1</v>
      </c>
      <c r="D31" s="78" t="s">
        <v>98</v>
      </c>
      <c r="E31" s="79">
        <v>1.5</v>
      </c>
      <c r="F31" s="79"/>
      <c r="G31" s="79">
        <v>2</v>
      </c>
      <c r="H31" s="103"/>
      <c r="I31" s="80"/>
      <c r="J31" s="81" t="s">
        <v>7</v>
      </c>
      <c r="K31" s="82"/>
      <c r="L31" s="34" t="s">
        <v>31</v>
      </c>
      <c r="M31" s="83" t="s">
        <v>119</v>
      </c>
    </row>
    <row r="32" spans="1:13" ht="46.5" x14ac:dyDescent="0.25">
      <c r="A32" s="76"/>
      <c r="B32" s="77"/>
      <c r="C32" s="77"/>
      <c r="D32" s="78"/>
      <c r="E32" s="79"/>
      <c r="F32" s="79"/>
      <c r="G32" s="79"/>
      <c r="H32" s="103"/>
      <c r="I32" s="80"/>
      <c r="J32" s="81"/>
      <c r="K32" s="82"/>
      <c r="L32" s="52" t="s">
        <v>131</v>
      </c>
      <c r="M32" s="83"/>
    </row>
    <row r="33" spans="1:13" ht="31" x14ac:dyDescent="0.25">
      <c r="A33" s="63"/>
      <c r="B33" s="33"/>
      <c r="C33" s="33"/>
      <c r="D33" s="87" t="s">
        <v>68</v>
      </c>
      <c r="E33" s="53"/>
      <c r="F33" s="53"/>
      <c r="G33" s="53"/>
      <c r="H33" s="103"/>
      <c r="I33" s="40"/>
      <c r="J33" s="33"/>
      <c r="K33" s="57"/>
      <c r="L33" s="40"/>
      <c r="M33" s="40"/>
    </row>
    <row r="34" spans="1:13" ht="77.5" x14ac:dyDescent="0.25">
      <c r="A34" s="63">
        <v>45090</v>
      </c>
      <c r="B34" s="33" t="s">
        <v>1</v>
      </c>
      <c r="C34" s="33" t="s">
        <v>1</v>
      </c>
      <c r="D34" s="52" t="s">
        <v>121</v>
      </c>
      <c r="E34" s="53">
        <v>0.5</v>
      </c>
      <c r="F34" s="53"/>
      <c r="G34" s="53">
        <v>3</v>
      </c>
      <c r="H34" s="103"/>
      <c r="I34" s="40"/>
      <c r="J34" s="75" t="s">
        <v>7</v>
      </c>
      <c r="K34" s="57"/>
      <c r="L34" s="52" t="s">
        <v>132</v>
      </c>
      <c r="M34" s="33"/>
    </row>
    <row r="35" spans="1:13" x14ac:dyDescent="0.25">
      <c r="A35" s="63">
        <v>45097</v>
      </c>
      <c r="B35" s="33" t="s">
        <v>2</v>
      </c>
      <c r="C35" s="33" t="s">
        <v>2</v>
      </c>
      <c r="D35" s="54"/>
      <c r="E35" s="53">
        <v>2</v>
      </c>
      <c r="F35" s="53"/>
      <c r="G35" s="53"/>
      <c r="H35" s="103"/>
      <c r="I35" s="40"/>
      <c r="J35" s="75" t="s">
        <v>7</v>
      </c>
      <c r="K35" s="57"/>
      <c r="L35" s="84"/>
      <c r="M35" s="84"/>
    </row>
    <row r="36" spans="1:13" ht="46.5" x14ac:dyDescent="0.25">
      <c r="A36" s="63">
        <v>45104</v>
      </c>
      <c r="B36" s="33"/>
      <c r="C36" s="33"/>
      <c r="D36" s="116" t="s">
        <v>129</v>
      </c>
      <c r="E36" s="53"/>
      <c r="F36" s="53"/>
      <c r="G36" s="53"/>
      <c r="H36" s="103"/>
      <c r="I36" s="40"/>
      <c r="J36" s="75" t="s">
        <v>7</v>
      </c>
      <c r="K36" s="57"/>
      <c r="L36" s="85"/>
      <c r="M36" s="85"/>
    </row>
    <row r="37" spans="1:13" x14ac:dyDescent="0.25">
      <c r="A37" s="63">
        <v>45111</v>
      </c>
      <c r="B37" s="33" t="s">
        <v>4</v>
      </c>
      <c r="C37" s="33" t="s">
        <v>4</v>
      </c>
      <c r="D37" s="108"/>
      <c r="E37" s="53"/>
      <c r="F37" s="53">
        <v>1.5</v>
      </c>
      <c r="G37" s="53"/>
      <c r="H37" s="103"/>
      <c r="I37" s="40"/>
      <c r="J37" s="75" t="s">
        <v>7</v>
      </c>
      <c r="L37" s="34" t="s">
        <v>31</v>
      </c>
      <c r="M37" s="85"/>
    </row>
    <row r="38" spans="1:13" x14ac:dyDescent="0.25">
      <c r="A38" s="63">
        <v>45118</v>
      </c>
      <c r="B38" s="33" t="s">
        <v>2</v>
      </c>
      <c r="C38" s="33" t="s">
        <v>2</v>
      </c>
      <c r="D38" s="33"/>
      <c r="E38" s="53">
        <v>2</v>
      </c>
      <c r="F38" s="53"/>
      <c r="G38" s="53"/>
      <c r="H38" s="103"/>
      <c r="I38" s="40"/>
      <c r="J38" s="75" t="s">
        <v>7</v>
      </c>
      <c r="M38" s="40"/>
    </row>
    <row r="39" spans="1:13" ht="31" x14ac:dyDescent="0.25">
      <c r="A39" s="63">
        <v>45125</v>
      </c>
      <c r="B39" s="33" t="s">
        <v>1</v>
      </c>
      <c r="C39" s="33" t="s">
        <v>1</v>
      </c>
      <c r="D39" s="52" t="s">
        <v>120</v>
      </c>
      <c r="E39" s="53">
        <v>1</v>
      </c>
      <c r="F39" s="53">
        <v>1</v>
      </c>
      <c r="G39" s="53"/>
      <c r="H39" s="103"/>
      <c r="J39" s="75" t="s">
        <v>7</v>
      </c>
      <c r="L39" s="32" t="s">
        <v>81</v>
      </c>
      <c r="M39" s="62"/>
    </row>
    <row r="40" spans="1:13" ht="31" x14ac:dyDescent="0.25">
      <c r="A40" s="63"/>
      <c r="B40" s="33"/>
      <c r="C40" s="33"/>
      <c r="D40" s="87" t="s">
        <v>69</v>
      </c>
      <c r="E40" s="53"/>
      <c r="F40" s="53"/>
      <c r="G40" s="53"/>
      <c r="H40" s="103"/>
      <c r="I40" s="33"/>
      <c r="J40" s="33"/>
      <c r="K40" s="57"/>
      <c r="L40" s="40"/>
      <c r="M40" s="40"/>
    </row>
    <row r="41" spans="1:13" ht="31" x14ac:dyDescent="0.25">
      <c r="A41" s="63">
        <v>45174</v>
      </c>
      <c r="B41" s="33"/>
      <c r="C41" s="33"/>
      <c r="D41" s="116" t="s">
        <v>54</v>
      </c>
      <c r="E41" s="53"/>
      <c r="F41" s="53"/>
      <c r="G41" s="53"/>
      <c r="H41" s="103"/>
      <c r="J41" s="75" t="s">
        <v>7</v>
      </c>
      <c r="K41" s="62"/>
      <c r="L41" s="34" t="s">
        <v>31</v>
      </c>
      <c r="M41" s="33" t="s">
        <v>79</v>
      </c>
    </row>
    <row r="42" spans="1:13" ht="31" x14ac:dyDescent="0.25">
      <c r="A42" s="63">
        <v>45181</v>
      </c>
      <c r="B42" s="33" t="s">
        <v>4</v>
      </c>
      <c r="C42" s="33" t="s">
        <v>4</v>
      </c>
      <c r="D42" s="33"/>
      <c r="E42" s="53"/>
      <c r="F42" s="53">
        <v>1.5</v>
      </c>
      <c r="G42" s="53"/>
      <c r="H42" s="103"/>
      <c r="I42" s="59" t="s">
        <v>21</v>
      </c>
      <c r="J42" s="75" t="s">
        <v>7</v>
      </c>
      <c r="K42" s="57"/>
      <c r="L42" s="86" t="s">
        <v>77</v>
      </c>
      <c r="M42" s="56"/>
    </row>
    <row r="43" spans="1:13" ht="46.5" x14ac:dyDescent="0.25">
      <c r="A43" s="63">
        <v>45188</v>
      </c>
      <c r="B43" s="33" t="s">
        <v>2</v>
      </c>
      <c r="C43" s="33" t="s">
        <v>2</v>
      </c>
      <c r="D43" s="33"/>
      <c r="E43" s="53">
        <v>2</v>
      </c>
      <c r="F43" s="53"/>
      <c r="G43" s="53"/>
      <c r="H43" s="103"/>
      <c r="I43" s="59" t="s">
        <v>21</v>
      </c>
      <c r="J43" s="75" t="s">
        <v>7</v>
      </c>
      <c r="K43" s="57"/>
      <c r="L43" s="71" t="s">
        <v>96</v>
      </c>
      <c r="M43" s="68" t="s">
        <v>111</v>
      </c>
    </row>
    <row r="44" spans="1:13" ht="31" x14ac:dyDescent="0.25">
      <c r="A44" s="63">
        <v>45195</v>
      </c>
      <c r="B44" s="33" t="s">
        <v>1</v>
      </c>
      <c r="C44" s="33" t="s">
        <v>1</v>
      </c>
      <c r="D44" s="52" t="s">
        <v>110</v>
      </c>
      <c r="E44" s="53"/>
      <c r="F44" s="53"/>
      <c r="G44" s="53">
        <v>2</v>
      </c>
      <c r="H44" s="103"/>
      <c r="I44" s="59" t="s">
        <v>21</v>
      </c>
      <c r="J44" s="75" t="s">
        <v>7</v>
      </c>
      <c r="L44" s="40"/>
    </row>
    <row r="45" spans="1:13" ht="31" x14ac:dyDescent="0.25">
      <c r="A45" s="63">
        <v>45202</v>
      </c>
      <c r="B45" s="33"/>
      <c r="C45" s="33"/>
      <c r="D45" s="87" t="s">
        <v>134</v>
      </c>
      <c r="E45" s="53"/>
      <c r="F45" s="53"/>
      <c r="G45" s="53">
        <v>1</v>
      </c>
      <c r="H45" s="103"/>
      <c r="I45" s="53"/>
      <c r="J45" s="75" t="s">
        <v>7</v>
      </c>
      <c r="K45" s="57"/>
      <c r="L45" s="52" t="s">
        <v>133</v>
      </c>
    </row>
    <row r="46" spans="1:13" x14ac:dyDescent="0.25">
      <c r="A46" s="63">
        <v>45209</v>
      </c>
      <c r="B46" s="33" t="s">
        <v>4</v>
      </c>
      <c r="C46" s="33" t="s">
        <v>4</v>
      </c>
      <c r="D46" s="33"/>
      <c r="E46" s="53"/>
      <c r="F46" s="53">
        <v>1.5</v>
      </c>
      <c r="G46" s="53"/>
      <c r="H46" s="103"/>
      <c r="I46" s="53"/>
      <c r="J46" s="75" t="s">
        <v>7</v>
      </c>
      <c r="L46" s="34" t="s">
        <v>31</v>
      </c>
    </row>
    <row r="47" spans="1:13" ht="31" x14ac:dyDescent="0.25">
      <c r="A47" s="63"/>
      <c r="B47" s="33"/>
      <c r="C47" s="33"/>
      <c r="D47" s="87" t="s">
        <v>70</v>
      </c>
      <c r="E47" s="53"/>
      <c r="F47" s="53"/>
      <c r="G47" s="53"/>
      <c r="H47" s="103"/>
      <c r="I47" s="40"/>
      <c r="K47" s="88"/>
    </row>
    <row r="48" spans="1:13" ht="31" x14ac:dyDescent="0.25">
      <c r="A48" s="63">
        <v>45230</v>
      </c>
      <c r="B48" s="33"/>
      <c r="C48" s="33"/>
      <c r="D48" s="33"/>
      <c r="E48" s="53"/>
      <c r="F48" s="53"/>
      <c r="G48" s="53"/>
      <c r="H48" s="103"/>
      <c r="I48" s="40"/>
      <c r="J48" s="75" t="s">
        <v>7</v>
      </c>
      <c r="L48" s="32" t="s">
        <v>95</v>
      </c>
      <c r="M48" s="40"/>
    </row>
    <row r="49" spans="1:13" x14ac:dyDescent="0.25">
      <c r="A49" s="63">
        <v>45237</v>
      </c>
      <c r="B49" s="33" t="s">
        <v>2</v>
      </c>
      <c r="C49" s="33" t="s">
        <v>2</v>
      </c>
      <c r="D49" s="40"/>
      <c r="E49" s="53">
        <v>2</v>
      </c>
      <c r="F49" s="53"/>
      <c r="G49" s="53"/>
      <c r="H49" s="103"/>
      <c r="I49" s="40"/>
      <c r="J49" s="75" t="s">
        <v>7</v>
      </c>
      <c r="K49" s="57"/>
      <c r="L49" s="40"/>
      <c r="M49" s="40"/>
    </row>
    <row r="50" spans="1:13" x14ac:dyDescent="0.25">
      <c r="A50" s="63">
        <v>45244</v>
      </c>
      <c r="B50" s="33" t="s">
        <v>4</v>
      </c>
      <c r="C50" s="33" t="s">
        <v>4</v>
      </c>
      <c r="D50" s="33"/>
      <c r="E50" s="53"/>
      <c r="F50" s="53">
        <v>1.5</v>
      </c>
      <c r="G50" s="53"/>
      <c r="H50" s="103"/>
      <c r="I50" s="40"/>
      <c r="J50" s="34" t="s">
        <v>8</v>
      </c>
      <c r="K50" s="57"/>
      <c r="L50" s="34" t="s">
        <v>31</v>
      </c>
      <c r="M50" s="89"/>
    </row>
    <row r="51" spans="1:13" x14ac:dyDescent="0.25">
      <c r="A51" s="63">
        <v>45251</v>
      </c>
      <c r="B51" s="33" t="s">
        <v>1</v>
      </c>
      <c r="C51" s="33" t="s">
        <v>1</v>
      </c>
      <c r="D51" s="52" t="s">
        <v>49</v>
      </c>
      <c r="E51" s="53"/>
      <c r="F51" s="53"/>
      <c r="G51" s="53">
        <v>2</v>
      </c>
      <c r="H51" s="103"/>
      <c r="I51" s="40"/>
      <c r="J51" s="34" t="s">
        <v>8</v>
      </c>
      <c r="K51" s="57"/>
      <c r="L51" s="33" t="s">
        <v>55</v>
      </c>
      <c r="M51" s="62"/>
    </row>
    <row r="52" spans="1:13" x14ac:dyDescent="0.25">
      <c r="A52" s="63">
        <v>45258</v>
      </c>
      <c r="B52" s="33" t="s">
        <v>2</v>
      </c>
      <c r="C52" s="33" t="s">
        <v>2</v>
      </c>
      <c r="D52" s="40"/>
      <c r="E52" s="53">
        <v>2</v>
      </c>
      <c r="F52" s="53"/>
      <c r="G52" s="53"/>
      <c r="H52" s="103"/>
      <c r="I52" s="40"/>
      <c r="J52" s="34" t="s">
        <v>8</v>
      </c>
      <c r="L52" s="65"/>
    </row>
    <row r="53" spans="1:13" ht="31" x14ac:dyDescent="0.25">
      <c r="A53" s="63">
        <v>45265</v>
      </c>
      <c r="B53" s="33" t="s">
        <v>4</v>
      </c>
      <c r="C53" s="33" t="s">
        <v>4</v>
      </c>
      <c r="D53" s="72"/>
      <c r="E53" s="53"/>
      <c r="F53" s="53">
        <v>1.5</v>
      </c>
      <c r="G53" s="53"/>
      <c r="H53" s="103"/>
      <c r="I53" s="40"/>
      <c r="J53" s="34" t="s">
        <v>8</v>
      </c>
      <c r="K53" s="57"/>
      <c r="L53" s="34" t="s">
        <v>112</v>
      </c>
      <c r="M53" s="40"/>
    </row>
    <row r="54" spans="1:13" ht="31" x14ac:dyDescent="0.25">
      <c r="A54" s="63">
        <v>45272</v>
      </c>
      <c r="B54" s="33" t="s">
        <v>1</v>
      </c>
      <c r="C54" s="33" t="s">
        <v>1</v>
      </c>
      <c r="D54" s="52" t="s">
        <v>127</v>
      </c>
      <c r="E54" s="53"/>
      <c r="F54" s="53"/>
      <c r="G54" s="53">
        <v>2</v>
      </c>
      <c r="H54" s="104"/>
      <c r="I54" s="67"/>
      <c r="J54" s="34" t="s">
        <v>8</v>
      </c>
      <c r="K54" s="57"/>
      <c r="L54" s="52" t="s">
        <v>94</v>
      </c>
    </row>
    <row r="55" spans="1:13" ht="31" x14ac:dyDescent="0.25">
      <c r="A55" s="63">
        <v>45279</v>
      </c>
      <c r="B55" s="33"/>
      <c r="D55" s="116" t="s">
        <v>130</v>
      </c>
      <c r="E55" s="53"/>
      <c r="F55" s="53"/>
      <c r="G55" s="53"/>
      <c r="H55" s="103"/>
      <c r="I55" s="40"/>
      <c r="J55" s="34" t="s">
        <v>8</v>
      </c>
      <c r="K55" s="57"/>
      <c r="L55" s="33"/>
    </row>
    <row r="56" spans="1:13" ht="31" x14ac:dyDescent="0.25">
      <c r="A56" s="33"/>
      <c r="B56" s="33"/>
      <c r="C56" s="33"/>
      <c r="D56" s="87" t="s">
        <v>71</v>
      </c>
      <c r="E56" s="53"/>
      <c r="F56" s="53"/>
      <c r="G56" s="53"/>
      <c r="H56" s="103"/>
      <c r="I56" s="40"/>
      <c r="J56" s="33"/>
      <c r="K56" s="91"/>
      <c r="L56" s="91"/>
      <c r="M56" s="91"/>
    </row>
    <row r="57" spans="1:13" ht="46.5" x14ac:dyDescent="0.25">
      <c r="A57" s="63">
        <v>45300</v>
      </c>
      <c r="B57" s="33" t="s">
        <v>2</v>
      </c>
      <c r="C57" s="33" t="s">
        <v>2</v>
      </c>
      <c r="D57" s="33"/>
      <c r="E57" s="53">
        <v>2</v>
      </c>
      <c r="F57" s="53"/>
      <c r="G57" s="53"/>
      <c r="H57" s="103"/>
      <c r="I57" s="40"/>
      <c r="J57" s="34" t="s">
        <v>8</v>
      </c>
      <c r="L57" s="33"/>
      <c r="M57" s="68" t="s">
        <v>93</v>
      </c>
    </row>
    <row r="58" spans="1:13" x14ac:dyDescent="0.25">
      <c r="A58" s="63">
        <v>45307</v>
      </c>
      <c r="B58" s="33" t="s">
        <v>4</v>
      </c>
      <c r="C58" s="33" t="s">
        <v>4</v>
      </c>
      <c r="D58" s="40"/>
      <c r="E58" s="53"/>
      <c r="F58" s="53">
        <v>1.5</v>
      </c>
      <c r="G58" s="53"/>
      <c r="H58" s="103"/>
      <c r="I58" s="40"/>
      <c r="J58" s="34" t="s">
        <v>8</v>
      </c>
      <c r="K58" s="57"/>
      <c r="M58" s="40"/>
    </row>
    <row r="59" spans="1:13" ht="31" x14ac:dyDescent="0.25">
      <c r="A59" s="63">
        <v>45314</v>
      </c>
      <c r="B59" s="33" t="s">
        <v>1</v>
      </c>
      <c r="C59" s="33" t="s">
        <v>1</v>
      </c>
      <c r="D59" s="52" t="s">
        <v>89</v>
      </c>
      <c r="E59" s="53"/>
      <c r="F59" s="53"/>
      <c r="G59" s="53">
        <v>2</v>
      </c>
      <c r="H59" s="103"/>
      <c r="I59" s="40"/>
      <c r="J59" s="34" t="s">
        <v>8</v>
      </c>
      <c r="K59" s="92" t="s">
        <v>83</v>
      </c>
      <c r="L59" s="34" t="s">
        <v>31</v>
      </c>
      <c r="M59" s="33" t="s">
        <v>92</v>
      </c>
    </row>
    <row r="60" spans="1:13" ht="46.5" x14ac:dyDescent="0.25">
      <c r="A60" s="63">
        <v>45321</v>
      </c>
      <c r="B60" s="33" t="s">
        <v>2</v>
      </c>
      <c r="C60" s="33" t="s">
        <v>2</v>
      </c>
      <c r="D60" s="33"/>
      <c r="E60" s="53">
        <v>2</v>
      </c>
      <c r="F60" s="53"/>
      <c r="G60" s="53"/>
      <c r="H60" s="103"/>
      <c r="I60" s="72"/>
      <c r="J60" s="54"/>
      <c r="K60" s="92" t="s">
        <v>82</v>
      </c>
      <c r="L60" s="71" t="s">
        <v>51</v>
      </c>
      <c r="M60" s="58" t="s">
        <v>113</v>
      </c>
    </row>
    <row r="61" spans="1:13" ht="62" x14ac:dyDescent="0.25">
      <c r="A61" s="63">
        <v>45328</v>
      </c>
      <c r="B61" s="33"/>
      <c r="C61" s="33"/>
      <c r="D61" s="52" t="s">
        <v>87</v>
      </c>
      <c r="E61" s="53"/>
      <c r="F61" s="53"/>
      <c r="G61" s="53"/>
      <c r="H61" s="103"/>
      <c r="I61" s="40"/>
      <c r="J61" s="33"/>
      <c r="K61" s="92" t="s">
        <v>91</v>
      </c>
      <c r="L61" s="40"/>
      <c r="M61" s="40"/>
    </row>
    <row r="62" spans="1:13" x14ac:dyDescent="0.25">
      <c r="A62" s="63">
        <v>45335</v>
      </c>
      <c r="B62" s="33"/>
      <c r="C62" s="33"/>
      <c r="D62" s="87" t="s">
        <v>3</v>
      </c>
      <c r="E62" s="53"/>
      <c r="F62" s="53"/>
      <c r="G62" s="53"/>
      <c r="H62" s="103"/>
      <c r="I62" s="33"/>
      <c r="J62" s="33"/>
      <c r="K62" s="57"/>
      <c r="L62" s="67"/>
      <c r="M62" s="67"/>
    </row>
    <row r="63" spans="1:13" x14ac:dyDescent="0.25">
      <c r="A63" s="63">
        <v>45342</v>
      </c>
      <c r="B63" s="33"/>
      <c r="C63" s="33"/>
      <c r="D63" s="93" t="s">
        <v>84</v>
      </c>
      <c r="E63" s="53"/>
      <c r="F63" s="53"/>
      <c r="G63" s="53"/>
      <c r="H63" s="103"/>
      <c r="I63" s="33"/>
      <c r="J63" s="33"/>
      <c r="K63" s="57"/>
      <c r="L63" s="40"/>
      <c r="M63" s="40"/>
    </row>
    <row r="64" spans="1:13" x14ac:dyDescent="0.25">
      <c r="A64" s="63">
        <v>45349</v>
      </c>
      <c r="B64" s="33"/>
      <c r="C64" s="33"/>
      <c r="D64" s="93"/>
      <c r="E64" s="53"/>
      <c r="F64" s="53"/>
      <c r="G64" s="53"/>
      <c r="H64" s="103"/>
      <c r="I64" s="33"/>
      <c r="J64" s="33"/>
      <c r="K64" s="57"/>
      <c r="L64" s="40"/>
      <c r="M64" s="40"/>
    </row>
    <row r="65" spans="1:13" ht="31" x14ac:dyDescent="0.25">
      <c r="A65" s="63">
        <v>45356</v>
      </c>
      <c r="B65" s="33"/>
      <c r="C65" s="33"/>
      <c r="D65" s="92"/>
      <c r="E65" s="53"/>
      <c r="F65" s="53"/>
      <c r="G65" s="53"/>
      <c r="H65" s="103"/>
      <c r="I65" s="59" t="s">
        <v>21</v>
      </c>
      <c r="J65" s="33"/>
      <c r="K65" s="57"/>
      <c r="L65" s="94" t="s">
        <v>90</v>
      </c>
      <c r="M65" s="62"/>
    </row>
    <row r="66" spans="1:13" x14ac:dyDescent="0.25">
      <c r="A66" s="63">
        <v>45363</v>
      </c>
      <c r="B66" s="33"/>
      <c r="C66" s="33"/>
      <c r="D66" s="110"/>
      <c r="E66" s="53"/>
      <c r="F66" s="53"/>
      <c r="G66" s="53"/>
      <c r="H66" s="103"/>
      <c r="I66" s="33" t="s">
        <v>21</v>
      </c>
      <c r="J66" s="33"/>
      <c r="K66" s="95"/>
      <c r="L66" s="40"/>
      <c r="M66" s="33"/>
    </row>
    <row r="67" spans="1:13" x14ac:dyDescent="0.25">
      <c r="A67" s="63">
        <v>45370</v>
      </c>
      <c r="B67" s="33"/>
      <c r="C67" s="33"/>
      <c r="D67" s="111"/>
      <c r="E67" s="53"/>
      <c r="F67" s="53"/>
      <c r="G67" s="53"/>
      <c r="H67" s="103"/>
      <c r="I67" s="33" t="s">
        <v>21</v>
      </c>
      <c r="J67" s="33"/>
      <c r="K67" s="95"/>
      <c r="M67" s="62"/>
    </row>
    <row r="68" spans="1:13" ht="31" x14ac:dyDescent="0.25">
      <c r="A68" s="63"/>
      <c r="B68" s="33"/>
      <c r="C68" s="33"/>
      <c r="D68" s="87" t="s">
        <v>72</v>
      </c>
      <c r="E68" s="53"/>
      <c r="F68" s="53"/>
      <c r="G68" s="53"/>
      <c r="H68" s="103"/>
      <c r="I68" s="40"/>
      <c r="J68" s="33"/>
      <c r="K68" s="96"/>
      <c r="M68" s="57" t="s">
        <v>114</v>
      </c>
    </row>
    <row r="69" spans="1:13" ht="31" x14ac:dyDescent="0.25">
      <c r="A69" s="63">
        <v>45391</v>
      </c>
      <c r="B69" s="33"/>
      <c r="C69" s="97"/>
      <c r="D69" s="93"/>
      <c r="E69" s="53"/>
      <c r="F69" s="53"/>
      <c r="G69" s="53"/>
      <c r="H69" s="103"/>
      <c r="I69" s="40"/>
      <c r="J69" s="33"/>
      <c r="K69" s="57"/>
      <c r="L69" s="34" t="s">
        <v>101</v>
      </c>
      <c r="M69" s="62"/>
    </row>
    <row r="70" spans="1:13" x14ac:dyDescent="0.25">
      <c r="A70" s="63">
        <v>45398</v>
      </c>
      <c r="B70" s="33"/>
      <c r="C70" s="97"/>
      <c r="D70" s="93"/>
      <c r="E70" s="53"/>
      <c r="F70" s="53"/>
      <c r="G70" s="53"/>
      <c r="H70" s="103"/>
      <c r="I70" s="40"/>
      <c r="J70" s="33"/>
      <c r="K70" s="57"/>
      <c r="L70" s="91"/>
      <c r="M70" s="91"/>
    </row>
    <row r="71" spans="1:13" x14ac:dyDescent="0.25">
      <c r="A71" s="63">
        <v>45405</v>
      </c>
      <c r="B71" s="33"/>
      <c r="C71" s="33"/>
      <c r="D71" s="93"/>
      <c r="E71" s="53"/>
      <c r="F71" s="53"/>
      <c r="G71" s="53"/>
      <c r="H71" s="103"/>
      <c r="I71" s="40"/>
      <c r="J71" s="33"/>
      <c r="K71" s="57"/>
      <c r="L71" s="41"/>
      <c r="M71" s="112"/>
    </row>
    <row r="72" spans="1:13" x14ac:dyDescent="0.25">
      <c r="A72" s="63">
        <v>45412</v>
      </c>
      <c r="B72" s="33"/>
      <c r="C72" s="33"/>
      <c r="D72" s="93"/>
      <c r="E72" s="53"/>
      <c r="F72" s="53"/>
      <c r="G72" s="53"/>
      <c r="H72" s="103"/>
      <c r="I72" s="40"/>
      <c r="J72" s="33"/>
      <c r="K72" s="57"/>
      <c r="L72" s="68"/>
      <c r="M72" s="57"/>
    </row>
    <row r="73" spans="1:13" x14ac:dyDescent="0.25">
      <c r="A73" s="63">
        <v>45419</v>
      </c>
      <c r="B73" s="33"/>
      <c r="C73" s="33"/>
      <c r="D73" s="93"/>
      <c r="E73" s="53"/>
      <c r="F73" s="53"/>
      <c r="G73" s="53"/>
      <c r="H73" s="103"/>
      <c r="I73" s="40"/>
      <c r="J73" s="33"/>
      <c r="K73" s="57"/>
      <c r="M73" s="62"/>
    </row>
    <row r="74" spans="1:13" x14ac:dyDescent="0.25">
      <c r="A74" s="63">
        <v>45426</v>
      </c>
      <c r="B74" s="33"/>
      <c r="C74" s="33"/>
      <c r="D74" s="93"/>
      <c r="E74" s="53"/>
      <c r="F74" s="53"/>
      <c r="G74" s="53"/>
      <c r="H74" s="103"/>
      <c r="I74" s="40"/>
      <c r="J74" s="33"/>
      <c r="K74" s="57"/>
      <c r="M74" s="62"/>
    </row>
    <row r="75" spans="1:13" ht="31" x14ac:dyDescent="0.25">
      <c r="A75" s="63"/>
      <c r="B75" s="33"/>
      <c r="C75" s="33"/>
      <c r="D75" s="87" t="s">
        <v>73</v>
      </c>
      <c r="E75" s="53"/>
      <c r="F75" s="53"/>
      <c r="G75" s="53"/>
      <c r="H75" s="103"/>
      <c r="I75" s="40"/>
      <c r="J75" s="33"/>
      <c r="K75" s="57"/>
      <c r="L75" s="40"/>
      <c r="M75" s="40"/>
    </row>
    <row r="76" spans="1:13" ht="31" x14ac:dyDescent="0.25">
      <c r="A76" s="63">
        <v>45447</v>
      </c>
      <c r="B76" s="33"/>
      <c r="C76" s="33"/>
      <c r="D76" s="92" t="s">
        <v>80</v>
      </c>
      <c r="E76" s="98"/>
      <c r="F76" s="99"/>
      <c r="G76" s="99"/>
      <c r="H76" s="103"/>
      <c r="I76" s="40"/>
      <c r="J76" s="33"/>
      <c r="K76" s="57"/>
      <c r="L76" s="34" t="s">
        <v>124</v>
      </c>
      <c r="M76" s="33"/>
    </row>
    <row r="77" spans="1:13" ht="31" x14ac:dyDescent="0.25">
      <c r="A77" s="63">
        <v>45454</v>
      </c>
      <c r="B77" s="33"/>
      <c r="C77" s="33"/>
      <c r="D77" s="116" t="s">
        <v>85</v>
      </c>
      <c r="E77" s="99"/>
      <c r="F77" s="99"/>
      <c r="G77" s="99"/>
      <c r="H77" s="103"/>
      <c r="I77" s="40"/>
      <c r="J77" s="33"/>
      <c r="K77" s="57"/>
      <c r="L77" s="33" t="s">
        <v>123</v>
      </c>
      <c r="M77" s="33"/>
    </row>
    <row r="78" spans="1:13" ht="31" x14ac:dyDescent="0.25">
      <c r="A78" s="63">
        <v>45461</v>
      </c>
      <c r="B78" s="33"/>
      <c r="C78" s="33"/>
      <c r="D78" s="116" t="s">
        <v>85</v>
      </c>
      <c r="E78" s="99"/>
      <c r="F78" s="99"/>
      <c r="G78" s="99"/>
      <c r="H78" s="103"/>
      <c r="I78" s="40"/>
      <c r="J78" s="33"/>
      <c r="K78" s="57"/>
      <c r="L78" s="33" t="s">
        <v>103</v>
      </c>
      <c r="M78" s="40"/>
    </row>
    <row r="79" spans="1:13" ht="31" x14ac:dyDescent="0.25">
      <c r="A79" s="63">
        <v>45468</v>
      </c>
      <c r="B79" s="33"/>
      <c r="C79" s="33"/>
      <c r="D79" s="116" t="s">
        <v>86</v>
      </c>
      <c r="E79" s="99"/>
      <c r="F79" s="99"/>
      <c r="G79" s="99"/>
      <c r="H79" s="103"/>
      <c r="I79" s="40"/>
      <c r="J79" s="33"/>
      <c r="K79" s="57"/>
      <c r="L79" s="33" t="s">
        <v>102</v>
      </c>
      <c r="M79" s="40"/>
    </row>
    <row r="80" spans="1:13" x14ac:dyDescent="0.25">
      <c r="A80" s="63">
        <v>45475</v>
      </c>
      <c r="B80" s="33"/>
      <c r="C80" s="33"/>
      <c r="D80" s="116" t="s">
        <v>86</v>
      </c>
      <c r="E80" s="99"/>
      <c r="F80" s="99"/>
      <c r="G80" s="99"/>
      <c r="H80" s="103"/>
      <c r="I80" s="40"/>
      <c r="J80" s="33"/>
      <c r="K80" s="57"/>
      <c r="M80" s="62"/>
    </row>
    <row r="81" spans="1:13" x14ac:dyDescent="0.25">
      <c r="A81" s="63" t="s">
        <v>75</v>
      </c>
      <c r="B81" s="33"/>
      <c r="C81" s="33"/>
      <c r="D81" s="52" t="s">
        <v>47</v>
      </c>
      <c r="E81" s="99"/>
      <c r="F81" s="99"/>
      <c r="G81" s="99"/>
      <c r="H81" s="103"/>
      <c r="I81" s="40"/>
      <c r="J81" s="33"/>
      <c r="K81" s="57"/>
      <c r="L81" s="62"/>
      <c r="M81" s="62"/>
    </row>
    <row r="82" spans="1:13" ht="31" x14ac:dyDescent="0.25">
      <c r="A82" s="63">
        <v>45482</v>
      </c>
      <c r="B82" s="33"/>
      <c r="C82" s="33"/>
      <c r="D82" s="33"/>
      <c r="E82" s="99"/>
      <c r="F82" s="99"/>
      <c r="G82" s="99"/>
      <c r="H82" s="103"/>
      <c r="I82" s="40"/>
      <c r="J82" s="33"/>
      <c r="K82" s="57"/>
      <c r="L82" s="34" t="s">
        <v>115</v>
      </c>
      <c r="M82" s="62"/>
    </row>
    <row r="83" spans="1:13" ht="46.5" x14ac:dyDescent="0.25">
      <c r="A83" s="63"/>
      <c r="B83" s="33"/>
      <c r="C83" s="33"/>
      <c r="D83" s="87" t="s">
        <v>74</v>
      </c>
      <c r="E83" s="99"/>
      <c r="F83" s="99"/>
      <c r="G83" s="99"/>
      <c r="H83" s="103"/>
      <c r="I83" s="40"/>
      <c r="J83" s="33"/>
      <c r="K83" s="57"/>
      <c r="L83" s="56" t="s">
        <v>128</v>
      </c>
      <c r="M83" s="62"/>
    </row>
    <row r="84" spans="1:13" x14ac:dyDescent="0.25">
      <c r="A84" s="65"/>
      <c r="B84" s="53"/>
      <c r="C84" s="53"/>
      <c r="D84" s="113"/>
      <c r="E84" s="44">
        <f>SUM(E3:E83)</f>
        <v>30</v>
      </c>
      <c r="F84" s="45">
        <f>SUM(F3:F83)</f>
        <v>20</v>
      </c>
      <c r="G84" s="46">
        <f>SUM(G3:G83)</f>
        <v>30</v>
      </c>
      <c r="H84" s="102"/>
      <c r="I84" s="100"/>
      <c r="J84" s="100"/>
      <c r="K84" s="68"/>
    </row>
    <row r="85" spans="1:13" x14ac:dyDescent="0.25">
      <c r="A85" s="65"/>
      <c r="B85" s="53"/>
      <c r="C85" s="53"/>
      <c r="D85" s="113"/>
      <c r="E85" s="101"/>
      <c r="F85" s="101"/>
      <c r="G85" s="101"/>
      <c r="H85" s="103"/>
      <c r="I85" s="53"/>
      <c r="J85" s="53"/>
    </row>
    <row r="105" spans="12:13" x14ac:dyDescent="0.25">
      <c r="L105" s="115"/>
      <c r="M105" s="115"/>
    </row>
    <row r="106" spans="12:13" x14ac:dyDescent="0.25">
      <c r="L106" s="115"/>
      <c r="M106" s="115"/>
    </row>
    <row r="107" spans="12:13" x14ac:dyDescent="0.25">
      <c r="L107" s="115"/>
      <c r="M107" s="115"/>
    </row>
    <row r="108" spans="12:13" x14ac:dyDescent="0.25">
      <c r="L108" s="115"/>
      <c r="M108" s="115"/>
    </row>
    <row r="109" spans="12:13" x14ac:dyDescent="0.25">
      <c r="L109" s="115"/>
      <c r="M109" s="115"/>
    </row>
    <row r="110" spans="12:13" x14ac:dyDescent="0.25">
      <c r="L110" s="115"/>
      <c r="M110" s="115"/>
    </row>
    <row r="111" spans="12:13" x14ac:dyDescent="0.25">
      <c r="L111" s="115"/>
      <c r="M111" s="115"/>
    </row>
    <row r="112" spans="12:13" x14ac:dyDescent="0.25">
      <c r="L112" s="115"/>
      <c r="M112" s="115"/>
    </row>
    <row r="113" spans="12:13" x14ac:dyDescent="0.25">
      <c r="L113" s="115"/>
      <c r="M113" s="115"/>
    </row>
    <row r="114" spans="12:13" x14ac:dyDescent="0.25">
      <c r="L114" s="115"/>
      <c r="M114" s="115"/>
    </row>
    <row r="115" spans="12:13" x14ac:dyDescent="0.25">
      <c r="L115" s="115"/>
      <c r="M115" s="115"/>
    </row>
    <row r="116" spans="12:13" x14ac:dyDescent="0.25">
      <c r="L116" s="115"/>
      <c r="M116" s="115"/>
    </row>
    <row r="117" spans="12:13" x14ac:dyDescent="0.25">
      <c r="L117" s="115"/>
      <c r="M117" s="115"/>
    </row>
    <row r="118" spans="12:13" x14ac:dyDescent="0.25">
      <c r="L118" s="115"/>
      <c r="M118" s="115"/>
    </row>
  </sheetData>
  <autoFilter ref="A2:M88"/>
  <mergeCells count="12">
    <mergeCell ref="M31:M32"/>
    <mergeCell ref="A1:L1"/>
    <mergeCell ref="A31:A32"/>
    <mergeCell ref="D31:D32"/>
    <mergeCell ref="B31:B32"/>
    <mergeCell ref="C31:C32"/>
    <mergeCell ref="E31:E32"/>
    <mergeCell ref="F31:F32"/>
    <mergeCell ref="G31:G32"/>
    <mergeCell ref="K31:K32"/>
    <mergeCell ref="I31:I32"/>
    <mergeCell ref="J31:J32"/>
  </mergeCells>
  <phoneticPr fontId="0" type="noConversion"/>
  <conditionalFormatting sqref="K7:K8 K51 K53:K54 J3:J4 I3:I17 I25:I31 K40:K41 K58 K35:K36 K10 K43 K47 I83:K83 K62:K65 K13:K26 K69:K82 I47:I82 K49 J50:J82 K28:K31 J30:J31 K33 I33:I38 J33:J39 J7:J26">
    <cfRule type="containsText" dxfId="90" priority="153" stopIfTrue="1" operator="containsText" text="VP">
      <formula>NOT(ISERROR(SEARCH("VP",I3)))</formula>
    </cfRule>
  </conditionalFormatting>
  <conditionalFormatting sqref="B40:C41 B66:C83 D10 B3:C19 B24:C25 D25 D31 B29:C31 D29 D44 B84:D84 B38:D39 D12 B64:D65 D67 B57:D61 B42:D43 B22:D23 B27:D28 B62:C63 D48:D53 D55 B56:C56 B44:C54 B33:C37">
    <cfRule type="containsText" dxfId="89" priority="100" operator="containsText" text="GB">
      <formula>NOT(ISERROR(SEARCH("GB",B3)))</formula>
    </cfRule>
    <cfRule type="containsText" dxfId="88" priority="101" operator="containsText" text="BS">
      <formula>NOT(ISERROR(SEARCH("BS",B3)))</formula>
    </cfRule>
  </conditionalFormatting>
  <conditionalFormatting sqref="B40:C41 B66:C83 D10 B3:C19 B24:C25 D25 D31 B29:C31 D29 D44 B38:D39 D12 B64:D65 D67 B57:D61 B42:D43 B22:D23 B27:D28 B62:C63 D48:D53 D55 B56:C56 B44:C54 B33:C37">
    <cfRule type="containsText" dxfId="87" priority="99" operator="containsText" text="F1">
      <formula>NOT(ISERROR(SEARCH("F1",B3)))</formula>
    </cfRule>
  </conditionalFormatting>
  <conditionalFormatting sqref="K45">
    <cfRule type="containsText" dxfId="86" priority="93" stopIfTrue="1" operator="containsText" text="VP">
      <formula>NOT(ISERROR(SEARCH("VP",K45)))</formula>
    </cfRule>
  </conditionalFormatting>
  <conditionalFormatting sqref="I24">
    <cfRule type="containsText" dxfId="85" priority="87" stopIfTrue="1" operator="containsText" text="VP">
      <formula>NOT(ISERROR(SEARCH("VP",I24)))</formula>
    </cfRule>
  </conditionalFormatting>
  <conditionalFormatting sqref="J40:J43">
    <cfRule type="containsText" dxfId="84" priority="68" stopIfTrue="1" operator="containsText" text="VP">
      <formula>NOT(ISERROR(SEARCH("VP",J40)))</formula>
    </cfRule>
  </conditionalFormatting>
  <conditionalFormatting sqref="J48:J49">
    <cfRule type="containsText" dxfId="83" priority="67" stopIfTrue="1" operator="containsText" text="VP">
      <formula>NOT(ISERROR(SEARCH("VP",J48)))</formula>
    </cfRule>
  </conditionalFormatting>
  <conditionalFormatting sqref="J46">
    <cfRule type="containsText" dxfId="82" priority="66" stopIfTrue="1" operator="containsText" text="VP">
      <formula>NOT(ISERROR(SEARCH("VP",J46)))</formula>
    </cfRule>
  </conditionalFormatting>
  <conditionalFormatting sqref="J44:J45">
    <cfRule type="containsText" dxfId="81" priority="65" stopIfTrue="1" operator="containsText" text="VP">
      <formula>NOT(ISERROR(SEARCH("VP",J44)))</formula>
    </cfRule>
  </conditionalFormatting>
  <conditionalFormatting sqref="J27:J29">
    <cfRule type="containsText" dxfId="80" priority="62" stopIfTrue="1" operator="containsText" text="VP">
      <formula>NOT(ISERROR(SEARCH("VP",J27)))</formula>
    </cfRule>
  </conditionalFormatting>
  <conditionalFormatting sqref="D41">
    <cfRule type="containsText" dxfId="79" priority="54" operator="containsText" text="GB">
      <formula>NOT(ISERROR(SEARCH("GB",D41)))</formula>
    </cfRule>
    <cfRule type="containsText" dxfId="78" priority="55" operator="containsText" text="BS">
      <formula>NOT(ISERROR(SEARCH("BS",D41)))</formula>
    </cfRule>
  </conditionalFormatting>
  <conditionalFormatting sqref="D41">
    <cfRule type="containsText" dxfId="77" priority="53" operator="containsText" text="F1">
      <formula>NOT(ISERROR(SEARCH("F1",D41)))</formula>
    </cfRule>
  </conditionalFormatting>
  <conditionalFormatting sqref="B21">
    <cfRule type="containsText" dxfId="75" priority="50" operator="containsText" text="GB">
      <formula>NOT(ISERROR(SEARCH("GB",B21)))</formula>
    </cfRule>
    <cfRule type="containsText" dxfId="74" priority="51" operator="containsText" text="BS">
      <formula>NOT(ISERROR(SEARCH("BS",B21)))</formula>
    </cfRule>
  </conditionalFormatting>
  <conditionalFormatting sqref="B21">
    <cfRule type="containsText" dxfId="73" priority="49" operator="containsText" text="F1">
      <formula>NOT(ISERROR(SEARCH("F1",B21)))</formula>
    </cfRule>
  </conditionalFormatting>
  <conditionalFormatting sqref="C21">
    <cfRule type="containsText" dxfId="72" priority="47" operator="containsText" text="GB">
      <formula>NOT(ISERROR(SEARCH("GB",C21)))</formula>
    </cfRule>
    <cfRule type="containsText" dxfId="71" priority="48" operator="containsText" text="BS">
      <formula>NOT(ISERROR(SEARCH("BS",C21)))</formula>
    </cfRule>
  </conditionalFormatting>
  <conditionalFormatting sqref="C21">
    <cfRule type="containsText" dxfId="70" priority="46" operator="containsText" text="F1">
      <formula>NOT(ISERROR(SEARCH("F1",C21)))</formula>
    </cfRule>
  </conditionalFormatting>
  <conditionalFormatting sqref="D21">
    <cfRule type="containsText" dxfId="69" priority="44" operator="containsText" text="GB">
      <formula>NOT(ISERROR(SEARCH("GB",D21)))</formula>
    </cfRule>
    <cfRule type="containsText" dxfId="68" priority="45" operator="containsText" text="BS">
      <formula>NOT(ISERROR(SEARCH("BS",D21)))</formula>
    </cfRule>
  </conditionalFormatting>
  <conditionalFormatting sqref="D21">
    <cfRule type="containsText" dxfId="67" priority="43" operator="containsText" text="F1">
      <formula>NOT(ISERROR(SEARCH("F1",D21)))</formula>
    </cfRule>
  </conditionalFormatting>
  <conditionalFormatting sqref="B26:C26">
    <cfRule type="containsText" dxfId="66" priority="41" operator="containsText" text="GB">
      <formula>NOT(ISERROR(SEARCH("GB",B26)))</formula>
    </cfRule>
    <cfRule type="containsText" dxfId="65" priority="42" operator="containsText" text="BS">
      <formula>NOT(ISERROR(SEARCH("BS",B26)))</formula>
    </cfRule>
  </conditionalFormatting>
  <conditionalFormatting sqref="B26:C26">
    <cfRule type="containsText" dxfId="64" priority="40" operator="containsText" text="F1">
      <formula>NOT(ISERROR(SEARCH("F1",B26)))</formula>
    </cfRule>
  </conditionalFormatting>
  <conditionalFormatting sqref="D26">
    <cfRule type="containsText" dxfId="63" priority="38" operator="containsText" text="GB">
      <formula>NOT(ISERROR(SEARCH("GB",D26)))</formula>
    </cfRule>
    <cfRule type="containsText" dxfId="62" priority="39" operator="containsText" text="BS">
      <formula>NOT(ISERROR(SEARCH("BS",D26)))</formula>
    </cfRule>
  </conditionalFormatting>
  <conditionalFormatting sqref="D26">
    <cfRule type="containsText" dxfId="61" priority="37" operator="containsText" text="F1">
      <formula>NOT(ISERROR(SEARCH("F1",D26)))</formula>
    </cfRule>
  </conditionalFormatting>
  <conditionalFormatting sqref="D37">
    <cfRule type="containsText" dxfId="60" priority="35" operator="containsText" text="GB">
      <formula>NOT(ISERROR(SEARCH("GB",D37)))</formula>
    </cfRule>
    <cfRule type="containsText" dxfId="59" priority="36" operator="containsText" text="BS">
      <formula>NOT(ISERROR(SEARCH("BS",D37)))</formula>
    </cfRule>
  </conditionalFormatting>
  <conditionalFormatting sqref="D37">
    <cfRule type="containsText" dxfId="58" priority="34" operator="containsText" text="F1">
      <formula>NOT(ISERROR(SEARCH("F1",D37)))</formula>
    </cfRule>
  </conditionalFormatting>
  <conditionalFormatting sqref="B20:C20">
    <cfRule type="containsText" dxfId="57" priority="32" operator="containsText" text="GB">
      <formula>NOT(ISERROR(SEARCH("GB",B20)))</formula>
    </cfRule>
    <cfRule type="containsText" dxfId="56" priority="33" operator="containsText" text="BS">
      <formula>NOT(ISERROR(SEARCH("BS",B20)))</formula>
    </cfRule>
  </conditionalFormatting>
  <conditionalFormatting sqref="B20:C20">
    <cfRule type="containsText" dxfId="55" priority="31" operator="containsText" text="F1">
      <formula>NOT(ISERROR(SEARCH("F1",B20)))</formula>
    </cfRule>
  </conditionalFormatting>
  <conditionalFormatting sqref="D66">
    <cfRule type="containsText" dxfId="54" priority="29" operator="containsText" text="GB">
      <formula>NOT(ISERROR(SEARCH("GB",D66)))</formula>
    </cfRule>
    <cfRule type="containsText" dxfId="53" priority="30" operator="containsText" text="BS">
      <formula>NOT(ISERROR(SEARCH("BS",D66)))</formula>
    </cfRule>
  </conditionalFormatting>
  <conditionalFormatting sqref="D66">
    <cfRule type="containsText" dxfId="52" priority="28" operator="containsText" text="F1">
      <formula>NOT(ISERROR(SEARCH("F1",D66)))</formula>
    </cfRule>
  </conditionalFormatting>
  <conditionalFormatting sqref="L39">
    <cfRule type="containsText" dxfId="51" priority="20" stopIfTrue="1" operator="containsText" text="VP">
      <formula>NOT(ISERROR(SEARCH("VP",L39)))</formula>
    </cfRule>
  </conditionalFormatting>
  <conditionalFormatting sqref="L48">
    <cfRule type="containsText" dxfId="50" priority="19" stopIfTrue="1" operator="containsText" text="VP">
      <formula>NOT(ISERROR(SEARCH("VP",L48)))</formula>
    </cfRule>
  </conditionalFormatting>
  <conditionalFormatting sqref="D15">
    <cfRule type="containsText" dxfId="49" priority="17" operator="containsText" text="GB">
      <formula>NOT(ISERROR(SEARCH("GB",D15)))</formula>
    </cfRule>
    <cfRule type="containsText" dxfId="48" priority="18" operator="containsText" text="BS">
      <formula>NOT(ISERROR(SEARCH("BS",D15)))</formula>
    </cfRule>
  </conditionalFormatting>
  <conditionalFormatting sqref="D15">
    <cfRule type="containsText" dxfId="47" priority="16" operator="containsText" text="F1">
      <formula>NOT(ISERROR(SEARCH("F1",D15)))</formula>
    </cfRule>
  </conditionalFormatting>
  <conditionalFormatting sqref="D16">
    <cfRule type="containsText" dxfId="46" priority="14" operator="containsText" text="GB">
      <formula>NOT(ISERROR(SEARCH("GB",D16)))</formula>
    </cfRule>
    <cfRule type="containsText" dxfId="45" priority="15" operator="containsText" text="BS">
      <formula>NOT(ISERROR(SEARCH("BS",D16)))</formula>
    </cfRule>
  </conditionalFormatting>
  <conditionalFormatting sqref="D16">
    <cfRule type="containsText" dxfId="44" priority="13" operator="containsText" text="F1">
      <formula>NOT(ISERROR(SEARCH("F1",D16)))</formula>
    </cfRule>
  </conditionalFormatting>
  <conditionalFormatting sqref="K27">
    <cfRule type="containsText" dxfId="43" priority="12" stopIfTrue="1" operator="containsText" text="VP">
      <formula>NOT(ISERROR(SEARCH("VP",K27)))</formula>
    </cfRule>
  </conditionalFormatting>
  <conditionalFormatting sqref="D54">
    <cfRule type="containsText" dxfId="42" priority="10" operator="containsText" text="GB">
      <formula>NOT(ISERROR(SEARCH("GB",D54)))</formula>
    </cfRule>
    <cfRule type="containsText" dxfId="41" priority="11" operator="containsText" text="BS">
      <formula>NOT(ISERROR(SEARCH("BS",D54)))</formula>
    </cfRule>
  </conditionalFormatting>
  <conditionalFormatting sqref="D54">
    <cfRule type="containsText" dxfId="40" priority="9" operator="containsText" text="F1">
      <formula>NOT(ISERROR(SEARCH("F1",D54)))</formula>
    </cfRule>
  </conditionalFormatting>
  <conditionalFormatting sqref="L53">
    <cfRule type="containsText" dxfId="39" priority="8" stopIfTrue="1" operator="containsText" text="VP">
      <formula>NOT(ISERROR(SEARCH("VP",L53)))</formula>
    </cfRule>
  </conditionalFormatting>
  <conditionalFormatting sqref="B55">
    <cfRule type="containsText" dxfId="37" priority="5" operator="containsText" text="GB">
      <formula>NOT(ISERROR(SEARCH("GB",B55)))</formula>
    </cfRule>
    <cfRule type="containsText" dxfId="36" priority="6" operator="containsText" text="BS">
      <formula>NOT(ISERROR(SEARCH("BS",B55)))</formula>
    </cfRule>
  </conditionalFormatting>
  <conditionalFormatting sqref="B55">
    <cfRule type="containsText" dxfId="35" priority="4" operator="containsText" text="F1">
      <formula>NOT(ISERROR(SEARCH("F1",B55)))</formula>
    </cfRule>
  </conditionalFormatting>
  <conditionalFormatting sqref="A56">
    <cfRule type="containsText" dxfId="34" priority="2" operator="containsText" text="GB">
      <formula>NOT(ISERROR(SEARCH("GB",A56)))</formula>
    </cfRule>
    <cfRule type="containsText" dxfId="33" priority="3" operator="containsText" text="BS">
      <formula>NOT(ISERROR(SEARCH("BS",A56)))</formula>
    </cfRule>
  </conditionalFormatting>
  <conditionalFormatting sqref="A56">
    <cfRule type="containsText" dxfId="32" priority="1" operator="containsText" text="F1">
      <formula>NOT(ISERROR(SEARCH("F1",A56)))</formula>
    </cfRule>
  </conditionalFormatting>
  <pageMargins left="0.25" right="0.25" top="0.75" bottom="0.75" header="0.3" footer="0.3"/>
  <pageSetup paperSize="9" fitToHeight="0" orientation="landscape" r:id="rId1"/>
  <headerFooter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99"/>
  <sheetViews>
    <sheetView showGridLines="0" zoomScaleNormal="100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B6" sqref="B6"/>
    </sheetView>
  </sheetViews>
  <sheetFormatPr baseColWidth="10" defaultColWidth="11.453125" defaultRowHeight="15.5" x14ac:dyDescent="0.3"/>
  <cols>
    <col min="1" max="1" width="13.1796875" style="1" hidden="1" customWidth="1"/>
    <col min="2" max="2" width="13.453125" style="15" customWidth="1"/>
    <col min="3" max="3" width="59.81640625" style="3" customWidth="1"/>
    <col min="4" max="4" width="22.453125" style="17" customWidth="1"/>
    <col min="5" max="5" width="49.81640625" style="2" customWidth="1"/>
    <col min="6" max="16384" width="11.453125" style="2"/>
  </cols>
  <sheetData>
    <row r="1" spans="1:4" ht="53.25" customHeight="1" thickBot="1" x14ac:dyDescent="0.35">
      <c r="A1" s="35" t="s">
        <v>34</v>
      </c>
      <c r="B1" s="36"/>
      <c r="C1" s="36"/>
      <c r="D1" s="37"/>
    </row>
    <row r="2" spans="1:4" s="22" customFormat="1" ht="30.75" customHeight="1" thickBot="1" x14ac:dyDescent="0.45">
      <c r="A2" s="19" t="s">
        <v>0</v>
      </c>
      <c r="B2" s="20" t="s">
        <v>0</v>
      </c>
      <c r="C2" s="20" t="s">
        <v>11</v>
      </c>
      <c r="D2" s="21" t="s">
        <v>12</v>
      </c>
    </row>
    <row r="3" spans="1:4" s="16" customFormat="1" ht="36" customHeight="1" x14ac:dyDescent="0.25">
      <c r="A3" s="23">
        <v>42780</v>
      </c>
      <c r="B3" s="13">
        <f>A3+2</f>
        <v>42782</v>
      </c>
      <c r="C3" s="28" t="s">
        <v>32</v>
      </c>
      <c r="D3" s="26" t="s">
        <v>33</v>
      </c>
    </row>
    <row r="4" spans="1:4" s="16" customFormat="1" ht="36" customHeight="1" x14ac:dyDescent="0.25">
      <c r="A4" s="24">
        <v>42787</v>
      </c>
      <c r="B4" s="14">
        <f t="shared" ref="B4:B63" si="0">A4+2</f>
        <v>42789</v>
      </c>
      <c r="C4" s="12"/>
      <c r="D4" s="10"/>
    </row>
    <row r="5" spans="1:4" s="16" customFormat="1" ht="36" customHeight="1" x14ac:dyDescent="0.25">
      <c r="A5" s="24">
        <v>42794</v>
      </c>
      <c r="B5" s="14">
        <f t="shared" si="0"/>
        <v>42796</v>
      </c>
      <c r="C5" s="12"/>
      <c r="D5" s="10"/>
    </row>
    <row r="6" spans="1:4" s="16" customFormat="1" ht="36" customHeight="1" x14ac:dyDescent="0.25">
      <c r="A6" s="24">
        <v>42801</v>
      </c>
      <c r="B6" s="14">
        <f t="shared" si="0"/>
        <v>42803</v>
      </c>
      <c r="C6" s="12"/>
      <c r="D6" s="10"/>
    </row>
    <row r="7" spans="1:4" s="16" customFormat="1" ht="36" customHeight="1" x14ac:dyDescent="0.25">
      <c r="A7" s="24">
        <v>42808</v>
      </c>
      <c r="B7" s="14">
        <f t="shared" si="0"/>
        <v>42810</v>
      </c>
      <c r="C7" s="12"/>
      <c r="D7" s="10"/>
    </row>
    <row r="8" spans="1:4" s="16" customFormat="1" ht="36" customHeight="1" x14ac:dyDescent="0.25">
      <c r="A8" s="24">
        <v>42815</v>
      </c>
      <c r="B8" s="14">
        <f t="shared" si="0"/>
        <v>42817</v>
      </c>
      <c r="C8" s="12"/>
      <c r="D8" s="10"/>
    </row>
    <row r="9" spans="1:4" s="16" customFormat="1" ht="36" customHeight="1" x14ac:dyDescent="0.25">
      <c r="A9" s="24">
        <v>42822</v>
      </c>
      <c r="B9" s="14">
        <f t="shared" si="0"/>
        <v>42824</v>
      </c>
      <c r="C9" s="4"/>
      <c r="D9" s="10"/>
    </row>
    <row r="10" spans="1:4" s="16" customFormat="1" ht="36" customHeight="1" x14ac:dyDescent="0.25">
      <c r="A10" s="24">
        <v>42829</v>
      </c>
      <c r="B10" s="14">
        <f t="shared" si="0"/>
        <v>42831</v>
      </c>
      <c r="C10" s="27" t="s">
        <v>27</v>
      </c>
      <c r="D10" s="10" t="s">
        <v>28</v>
      </c>
    </row>
    <row r="11" spans="1:4" s="16" customFormat="1" ht="36" customHeight="1" x14ac:dyDescent="0.25">
      <c r="A11" s="25"/>
      <c r="B11" s="14"/>
      <c r="C11" s="5" t="s">
        <v>13</v>
      </c>
      <c r="D11" s="10"/>
    </row>
    <row r="12" spans="1:4" s="16" customFormat="1" ht="36" customHeight="1" x14ac:dyDescent="0.25">
      <c r="A12" s="24">
        <v>42850</v>
      </c>
      <c r="B12" s="14">
        <f t="shared" si="0"/>
        <v>42852</v>
      </c>
      <c r="C12" s="9" t="s">
        <v>29</v>
      </c>
      <c r="D12" s="10" t="s">
        <v>37</v>
      </c>
    </row>
    <row r="13" spans="1:4" s="16" customFormat="1" ht="36" customHeight="1" x14ac:dyDescent="0.25">
      <c r="A13" s="24">
        <v>42857</v>
      </c>
      <c r="B13" s="14">
        <f t="shared" si="0"/>
        <v>42859</v>
      </c>
      <c r="C13" s="9" t="s">
        <v>29</v>
      </c>
      <c r="D13" s="10" t="s">
        <v>37</v>
      </c>
    </row>
    <row r="14" spans="1:4" s="16" customFormat="1" ht="36" customHeight="1" x14ac:dyDescent="0.25">
      <c r="A14" s="24">
        <v>42864</v>
      </c>
      <c r="B14" s="14">
        <f t="shared" si="0"/>
        <v>42866</v>
      </c>
      <c r="C14" s="9" t="s">
        <v>29</v>
      </c>
      <c r="D14" s="10" t="s">
        <v>37</v>
      </c>
    </row>
    <row r="15" spans="1:4" s="16" customFormat="1" ht="36" customHeight="1" x14ac:dyDescent="0.25">
      <c r="A15" s="24">
        <v>42871</v>
      </c>
      <c r="B15" s="14">
        <f t="shared" si="0"/>
        <v>42873</v>
      </c>
      <c r="C15" s="9" t="s">
        <v>29</v>
      </c>
      <c r="D15" s="10" t="s">
        <v>37</v>
      </c>
    </row>
    <row r="16" spans="1:4" s="16" customFormat="1" ht="36" customHeight="1" x14ac:dyDescent="0.25">
      <c r="A16" s="24">
        <v>42878</v>
      </c>
      <c r="B16" s="14">
        <f t="shared" si="0"/>
        <v>42880</v>
      </c>
      <c r="C16" s="5" t="s">
        <v>25</v>
      </c>
      <c r="D16" s="10"/>
    </row>
    <row r="17" spans="1:4" s="16" customFormat="1" ht="36" customHeight="1" x14ac:dyDescent="0.25">
      <c r="A17" s="24">
        <v>42885</v>
      </c>
      <c r="B17" s="14">
        <f t="shared" si="0"/>
        <v>42887</v>
      </c>
      <c r="C17" s="27" t="s">
        <v>43</v>
      </c>
      <c r="D17" s="10" t="s">
        <v>44</v>
      </c>
    </row>
    <row r="18" spans="1:4" s="16" customFormat="1" ht="36" customHeight="1" x14ac:dyDescent="0.25">
      <c r="A18" s="24">
        <v>42892</v>
      </c>
      <c r="B18" s="14">
        <f t="shared" si="0"/>
        <v>42894</v>
      </c>
      <c r="C18" s="27" t="s">
        <v>27</v>
      </c>
      <c r="D18" s="10" t="s">
        <v>28</v>
      </c>
    </row>
    <row r="19" spans="1:4" s="16" customFormat="1" ht="36" customHeight="1" x14ac:dyDescent="0.25">
      <c r="A19" s="24">
        <v>42899</v>
      </c>
      <c r="B19" s="14">
        <f t="shared" si="0"/>
        <v>42901</v>
      </c>
      <c r="C19" s="5" t="s">
        <v>26</v>
      </c>
      <c r="D19" s="10"/>
    </row>
    <row r="20" spans="1:4" s="16" customFormat="1" ht="36" customHeight="1" x14ac:dyDescent="0.25">
      <c r="A20" s="24">
        <v>42906</v>
      </c>
      <c r="B20" s="14">
        <f t="shared" si="0"/>
        <v>42908</v>
      </c>
      <c r="C20" s="12"/>
      <c r="D20" s="10"/>
    </row>
    <row r="21" spans="1:4" s="16" customFormat="1" ht="36" customHeight="1" x14ac:dyDescent="0.25">
      <c r="A21" s="24">
        <v>42913</v>
      </c>
      <c r="B21" s="14">
        <f t="shared" si="0"/>
        <v>42915</v>
      </c>
      <c r="C21" s="12"/>
      <c r="D21" s="10"/>
    </row>
    <row r="22" spans="1:4" s="16" customFormat="1" ht="36" customHeight="1" x14ac:dyDescent="0.25">
      <c r="A22" s="25"/>
      <c r="B22" s="14"/>
      <c r="C22" s="5" t="s">
        <v>14</v>
      </c>
      <c r="D22" s="10"/>
    </row>
    <row r="23" spans="1:4" s="16" customFormat="1" ht="36" customHeight="1" x14ac:dyDescent="0.25">
      <c r="A23" s="24">
        <v>42962</v>
      </c>
      <c r="B23" s="14">
        <f t="shared" si="0"/>
        <v>42964</v>
      </c>
      <c r="C23" s="9" t="s">
        <v>30</v>
      </c>
      <c r="D23" s="10" t="s">
        <v>35</v>
      </c>
    </row>
    <row r="24" spans="1:4" s="16" customFormat="1" ht="36" customHeight="1" x14ac:dyDescent="0.25">
      <c r="A24" s="24">
        <v>42969</v>
      </c>
      <c r="B24" s="14">
        <f t="shared" si="0"/>
        <v>42971</v>
      </c>
      <c r="C24" s="9" t="s">
        <v>30</v>
      </c>
      <c r="D24" s="10" t="s">
        <v>35</v>
      </c>
    </row>
    <row r="25" spans="1:4" s="16" customFormat="1" ht="36" customHeight="1" x14ac:dyDescent="0.25">
      <c r="A25" s="24">
        <v>42976</v>
      </c>
      <c r="B25" s="14">
        <f t="shared" si="0"/>
        <v>42978</v>
      </c>
      <c r="C25" s="9" t="s">
        <v>30</v>
      </c>
      <c r="D25" s="10" t="s">
        <v>35</v>
      </c>
    </row>
    <row r="26" spans="1:4" s="16" customFormat="1" ht="36" customHeight="1" x14ac:dyDescent="0.25">
      <c r="A26" s="24">
        <v>42983</v>
      </c>
      <c r="B26" s="14">
        <f t="shared" si="0"/>
        <v>42985</v>
      </c>
      <c r="C26" s="9" t="s">
        <v>30</v>
      </c>
      <c r="D26" s="10" t="s">
        <v>35</v>
      </c>
    </row>
    <row r="27" spans="1:4" s="16" customFormat="1" ht="36" customHeight="1" x14ac:dyDescent="0.25">
      <c r="A27" s="24">
        <v>42990</v>
      </c>
      <c r="B27" s="14">
        <f t="shared" si="0"/>
        <v>42992</v>
      </c>
      <c r="C27" s="12"/>
      <c r="D27" s="10"/>
    </row>
    <row r="28" spans="1:4" s="16" customFormat="1" ht="36" customHeight="1" x14ac:dyDescent="0.25">
      <c r="A28" s="24">
        <v>42997</v>
      </c>
      <c r="B28" s="14">
        <f t="shared" si="0"/>
        <v>42999</v>
      </c>
      <c r="C28" s="9" t="s">
        <v>38</v>
      </c>
      <c r="D28" s="8" t="s">
        <v>36</v>
      </c>
    </row>
    <row r="29" spans="1:4" s="16" customFormat="1" ht="36" customHeight="1" x14ac:dyDescent="0.25">
      <c r="A29" s="24">
        <v>43004</v>
      </c>
      <c r="B29" s="14">
        <f t="shared" si="0"/>
        <v>43006</v>
      </c>
      <c r="C29" s="30" t="s">
        <v>40</v>
      </c>
      <c r="D29" s="10" t="s">
        <v>41</v>
      </c>
    </row>
    <row r="30" spans="1:4" s="16" customFormat="1" ht="36" customHeight="1" x14ac:dyDescent="0.25">
      <c r="A30" s="25"/>
      <c r="B30" s="14"/>
      <c r="C30" s="5" t="s">
        <v>15</v>
      </c>
      <c r="D30" s="10"/>
    </row>
    <row r="31" spans="1:4" s="16" customFormat="1" ht="36" customHeight="1" x14ac:dyDescent="0.25">
      <c r="A31" s="24">
        <v>43025</v>
      </c>
      <c r="B31" s="14">
        <f t="shared" si="0"/>
        <v>43027</v>
      </c>
      <c r="C31" s="12"/>
      <c r="D31" s="10"/>
    </row>
    <row r="32" spans="1:4" s="16" customFormat="1" ht="36" customHeight="1" x14ac:dyDescent="0.25">
      <c r="A32" s="24">
        <v>43032</v>
      </c>
      <c r="B32" s="14">
        <f t="shared" si="0"/>
        <v>43034</v>
      </c>
      <c r="C32" s="12"/>
      <c r="D32" s="10"/>
    </row>
    <row r="33" spans="1:4" s="16" customFormat="1" ht="36" customHeight="1" x14ac:dyDescent="0.25">
      <c r="A33" s="24">
        <v>43039</v>
      </c>
      <c r="B33" s="14">
        <f t="shared" si="0"/>
        <v>43041</v>
      </c>
      <c r="C33" s="12"/>
      <c r="D33" s="10"/>
    </row>
    <row r="34" spans="1:4" s="16" customFormat="1" ht="36" customHeight="1" x14ac:dyDescent="0.25">
      <c r="A34" s="24">
        <v>43046</v>
      </c>
      <c r="B34" s="14">
        <f t="shared" si="0"/>
        <v>43048</v>
      </c>
      <c r="C34" s="30" t="s">
        <v>40</v>
      </c>
      <c r="D34" s="10" t="s">
        <v>42</v>
      </c>
    </row>
    <row r="35" spans="1:4" s="16" customFormat="1" ht="36" customHeight="1" x14ac:dyDescent="0.25">
      <c r="A35" s="24">
        <v>43053</v>
      </c>
      <c r="B35" s="14">
        <f t="shared" si="0"/>
        <v>43055</v>
      </c>
      <c r="C35" s="12"/>
      <c r="D35" s="10"/>
    </row>
    <row r="36" spans="1:4" s="16" customFormat="1" ht="36" customHeight="1" x14ac:dyDescent="0.25">
      <c r="A36" s="24">
        <v>43060</v>
      </c>
      <c r="B36" s="14">
        <f t="shared" si="0"/>
        <v>43062</v>
      </c>
      <c r="C36" s="12"/>
      <c r="D36" s="10"/>
    </row>
    <row r="37" spans="1:4" s="16" customFormat="1" ht="36" customHeight="1" x14ac:dyDescent="0.25">
      <c r="A37" s="24">
        <v>43067</v>
      </c>
      <c r="B37" s="14">
        <f t="shared" si="0"/>
        <v>43069</v>
      </c>
      <c r="C37" s="12"/>
      <c r="D37" s="10"/>
    </row>
    <row r="38" spans="1:4" s="16" customFormat="1" ht="36" customHeight="1" x14ac:dyDescent="0.25">
      <c r="A38" s="24">
        <v>43074</v>
      </c>
      <c r="B38" s="14">
        <f t="shared" si="0"/>
        <v>43076</v>
      </c>
      <c r="C38" s="12"/>
      <c r="D38" s="10"/>
    </row>
    <row r="39" spans="1:4" s="16" customFormat="1" ht="36" customHeight="1" x14ac:dyDescent="0.25">
      <c r="A39" s="24">
        <v>43081</v>
      </c>
      <c r="B39" s="14">
        <f t="shared" si="0"/>
        <v>43083</v>
      </c>
      <c r="C39" s="12"/>
      <c r="D39" s="10"/>
    </row>
    <row r="40" spans="1:4" s="16" customFormat="1" ht="36" customHeight="1" x14ac:dyDescent="0.25">
      <c r="A40" s="25"/>
      <c r="B40" s="14"/>
      <c r="C40" s="5" t="s">
        <v>16</v>
      </c>
      <c r="D40" s="10"/>
    </row>
    <row r="41" spans="1:4" s="16" customFormat="1" ht="36" customHeight="1" x14ac:dyDescent="0.25">
      <c r="A41" s="25"/>
      <c r="B41" s="14">
        <v>43111</v>
      </c>
      <c r="C41" s="4"/>
      <c r="D41" s="10"/>
    </row>
    <row r="42" spans="1:4" s="16" customFormat="1" ht="36" customHeight="1" x14ac:dyDescent="0.25">
      <c r="A42" s="24">
        <v>43116</v>
      </c>
      <c r="B42" s="14">
        <f t="shared" si="0"/>
        <v>43118</v>
      </c>
      <c r="C42" s="12"/>
      <c r="D42" s="10"/>
    </row>
    <row r="43" spans="1:4" s="16" customFormat="1" ht="36" customHeight="1" x14ac:dyDescent="0.25">
      <c r="A43" s="24">
        <v>43123</v>
      </c>
      <c r="B43" s="14">
        <f t="shared" si="0"/>
        <v>43125</v>
      </c>
      <c r="C43" s="12"/>
      <c r="D43" s="10"/>
    </row>
    <row r="44" spans="1:4" s="16" customFormat="1" ht="36" customHeight="1" x14ac:dyDescent="0.25">
      <c r="A44" s="24">
        <v>43130</v>
      </c>
      <c r="B44" s="14">
        <f t="shared" si="0"/>
        <v>43132</v>
      </c>
      <c r="C44" s="12"/>
      <c r="D44" s="10"/>
    </row>
    <row r="45" spans="1:4" s="16" customFormat="1" ht="36" customHeight="1" x14ac:dyDescent="0.25">
      <c r="A45" s="24">
        <v>43137</v>
      </c>
      <c r="B45" s="14">
        <f t="shared" si="0"/>
        <v>43139</v>
      </c>
      <c r="C45" s="12"/>
      <c r="D45" s="10"/>
    </row>
    <row r="46" spans="1:4" s="16" customFormat="1" ht="36" customHeight="1" x14ac:dyDescent="0.25">
      <c r="A46" s="24">
        <v>43144</v>
      </c>
      <c r="B46" s="14">
        <f t="shared" si="0"/>
        <v>43146</v>
      </c>
      <c r="C46" s="12"/>
      <c r="D46" s="10"/>
    </row>
    <row r="47" spans="1:4" s="16" customFormat="1" ht="36" customHeight="1" x14ac:dyDescent="0.25">
      <c r="A47" s="24">
        <v>43151</v>
      </c>
      <c r="B47" s="14">
        <f t="shared" si="0"/>
        <v>43153</v>
      </c>
      <c r="C47" s="12"/>
      <c r="D47" s="10"/>
    </row>
    <row r="48" spans="1:4" s="16" customFormat="1" ht="36" customHeight="1" x14ac:dyDescent="0.25">
      <c r="A48" s="24">
        <v>43158</v>
      </c>
      <c r="B48" s="14">
        <f t="shared" si="0"/>
        <v>43160</v>
      </c>
      <c r="C48" s="12"/>
      <c r="D48" s="10"/>
    </row>
    <row r="49" spans="1:4" s="16" customFormat="1" ht="36" customHeight="1" x14ac:dyDescent="0.25">
      <c r="A49" s="24">
        <v>43165</v>
      </c>
      <c r="B49" s="14">
        <f t="shared" si="0"/>
        <v>43167</v>
      </c>
      <c r="C49" s="12"/>
      <c r="D49" s="10"/>
    </row>
    <row r="50" spans="1:4" s="16" customFormat="1" ht="36" customHeight="1" x14ac:dyDescent="0.25">
      <c r="A50" s="24">
        <v>43172</v>
      </c>
      <c r="B50" s="14">
        <f t="shared" si="0"/>
        <v>43174</v>
      </c>
      <c r="C50" s="18" t="s">
        <v>5</v>
      </c>
      <c r="D50" s="10"/>
    </row>
    <row r="51" spans="1:4" s="16" customFormat="1" ht="36" customHeight="1" x14ac:dyDescent="0.25">
      <c r="A51" s="24">
        <v>43179</v>
      </c>
      <c r="B51" s="14">
        <f t="shared" si="0"/>
        <v>43181</v>
      </c>
      <c r="C51" s="18" t="s">
        <v>5</v>
      </c>
      <c r="D51" s="10"/>
    </row>
    <row r="52" spans="1:4" s="16" customFormat="1" ht="36" customHeight="1" x14ac:dyDescent="0.25">
      <c r="A52" s="25"/>
      <c r="B52" s="14">
        <f t="shared" si="0"/>
        <v>2</v>
      </c>
      <c r="C52" s="5" t="s">
        <v>17</v>
      </c>
      <c r="D52" s="10"/>
    </row>
    <row r="53" spans="1:4" s="16" customFormat="1" ht="36" customHeight="1" x14ac:dyDescent="0.25">
      <c r="A53" s="24">
        <v>43200</v>
      </c>
      <c r="B53" s="14">
        <f t="shared" si="0"/>
        <v>43202</v>
      </c>
      <c r="C53" s="18" t="s">
        <v>5</v>
      </c>
      <c r="D53" s="10"/>
    </row>
    <row r="54" spans="1:4" s="16" customFormat="1" ht="36" customHeight="1" x14ac:dyDescent="0.25">
      <c r="A54" s="24">
        <v>43207</v>
      </c>
      <c r="B54" s="14">
        <f t="shared" si="0"/>
        <v>43209</v>
      </c>
      <c r="C54" s="18" t="s">
        <v>5</v>
      </c>
      <c r="D54" s="10"/>
    </row>
    <row r="55" spans="1:4" s="16" customFormat="1" ht="36" customHeight="1" x14ac:dyDescent="0.25">
      <c r="A55" s="24">
        <v>43214</v>
      </c>
      <c r="B55" s="14">
        <f t="shared" si="0"/>
        <v>43216</v>
      </c>
      <c r="C55" s="18" t="s">
        <v>5</v>
      </c>
      <c r="D55" s="10"/>
    </row>
    <row r="56" spans="1:4" s="16" customFormat="1" ht="36" customHeight="1" x14ac:dyDescent="0.25">
      <c r="A56" s="24">
        <v>43221</v>
      </c>
      <c r="B56" s="14">
        <f t="shared" si="0"/>
        <v>43223</v>
      </c>
      <c r="C56" s="18" t="s">
        <v>5</v>
      </c>
      <c r="D56" s="10"/>
    </row>
    <row r="57" spans="1:4" s="16" customFormat="1" ht="36" customHeight="1" x14ac:dyDescent="0.25">
      <c r="A57" s="24">
        <v>43228</v>
      </c>
      <c r="B57" s="14">
        <f t="shared" si="0"/>
        <v>43230</v>
      </c>
      <c r="C57" s="18" t="s">
        <v>5</v>
      </c>
      <c r="D57" s="10"/>
    </row>
    <row r="58" spans="1:4" s="16" customFormat="1" ht="36" customHeight="1" x14ac:dyDescent="0.25">
      <c r="A58" s="24">
        <v>43235</v>
      </c>
      <c r="B58" s="14">
        <f t="shared" si="0"/>
        <v>43237</v>
      </c>
      <c r="C58" s="18" t="s">
        <v>5</v>
      </c>
      <c r="D58" s="10"/>
    </row>
    <row r="59" spans="1:4" s="16" customFormat="1" ht="36" customHeight="1" x14ac:dyDescent="0.25">
      <c r="A59" s="24">
        <v>43242</v>
      </c>
      <c r="B59" s="14">
        <f t="shared" si="0"/>
        <v>43244</v>
      </c>
      <c r="C59" s="18" t="s">
        <v>5</v>
      </c>
      <c r="D59" s="10"/>
    </row>
    <row r="60" spans="1:4" s="16" customFormat="1" ht="36" customHeight="1" x14ac:dyDescent="0.25">
      <c r="A60" s="24">
        <v>43249</v>
      </c>
      <c r="B60" s="14">
        <f t="shared" si="0"/>
        <v>43251</v>
      </c>
      <c r="C60" s="5" t="s">
        <v>26</v>
      </c>
      <c r="D60" s="10"/>
    </row>
    <row r="61" spans="1:4" s="16" customFormat="1" ht="36" customHeight="1" x14ac:dyDescent="0.25">
      <c r="A61" s="24">
        <v>43256</v>
      </c>
      <c r="B61" s="14">
        <f t="shared" si="0"/>
        <v>43258</v>
      </c>
      <c r="C61" s="12"/>
      <c r="D61" s="10"/>
    </row>
    <row r="62" spans="1:4" s="16" customFormat="1" ht="36" customHeight="1" x14ac:dyDescent="0.25">
      <c r="A62" s="24">
        <v>43263</v>
      </c>
      <c r="B62" s="14">
        <f t="shared" si="0"/>
        <v>43265</v>
      </c>
      <c r="C62" s="29" t="s">
        <v>39</v>
      </c>
      <c r="D62" s="10"/>
    </row>
    <row r="63" spans="1:4" s="16" customFormat="1" ht="36" customHeight="1" x14ac:dyDescent="0.25">
      <c r="A63" s="24">
        <v>43270</v>
      </c>
      <c r="B63" s="14">
        <f t="shared" si="0"/>
        <v>43272</v>
      </c>
      <c r="C63" s="29" t="s">
        <v>39</v>
      </c>
      <c r="D63" s="10"/>
    </row>
    <row r="64" spans="1:4" s="16" customFormat="1" ht="36" customHeight="1" x14ac:dyDescent="0.25">
      <c r="A64" s="25"/>
      <c r="B64" s="14"/>
      <c r="C64" s="5" t="s">
        <v>18</v>
      </c>
      <c r="D64" s="10"/>
    </row>
    <row r="65" spans="1:5" ht="35.25" customHeight="1" x14ac:dyDescent="0.35">
      <c r="A65" s="6"/>
      <c r="B65" s="11"/>
    </row>
    <row r="66" spans="1:5" s="7" customFormat="1" ht="36" customHeight="1" x14ac:dyDescent="0.35">
      <c r="A66" s="6"/>
      <c r="B66" s="11"/>
      <c r="C66" s="3"/>
      <c r="D66" s="17"/>
      <c r="E66" s="2"/>
    </row>
    <row r="67" spans="1:5" s="7" customFormat="1" x14ac:dyDescent="0.3">
      <c r="A67" s="1"/>
      <c r="B67" s="15"/>
      <c r="C67" s="3"/>
      <c r="D67" s="17"/>
      <c r="E67" s="2"/>
    </row>
    <row r="68" spans="1:5" s="7" customFormat="1" x14ac:dyDescent="0.3">
      <c r="A68" s="1"/>
      <c r="B68" s="15"/>
      <c r="C68" s="3"/>
      <c r="D68" s="17"/>
      <c r="E68" s="2"/>
    </row>
    <row r="69" spans="1:5" s="7" customFormat="1" x14ac:dyDescent="0.3">
      <c r="A69" s="1"/>
      <c r="B69" s="15"/>
      <c r="C69" s="3"/>
      <c r="D69" s="17"/>
      <c r="E69" s="2"/>
    </row>
    <row r="70" spans="1:5" s="7" customFormat="1" x14ac:dyDescent="0.3">
      <c r="A70" s="1"/>
      <c r="B70" s="15"/>
      <c r="C70" s="3"/>
      <c r="D70" s="17"/>
      <c r="E70" s="2"/>
    </row>
    <row r="71" spans="1:5" s="7" customFormat="1" x14ac:dyDescent="0.3">
      <c r="A71" s="1"/>
      <c r="B71" s="15"/>
      <c r="C71" s="3"/>
      <c r="D71" s="17"/>
      <c r="E71" s="2"/>
    </row>
    <row r="72" spans="1:5" s="7" customFormat="1" x14ac:dyDescent="0.3">
      <c r="A72" s="1"/>
      <c r="B72" s="15"/>
      <c r="C72" s="3"/>
      <c r="D72" s="17"/>
      <c r="E72" s="2"/>
    </row>
    <row r="73" spans="1:5" s="7" customFormat="1" x14ac:dyDescent="0.3">
      <c r="A73" s="1"/>
      <c r="B73" s="15"/>
      <c r="C73" s="3"/>
      <c r="D73" s="17"/>
      <c r="E73" s="2"/>
    </row>
    <row r="74" spans="1:5" s="7" customFormat="1" x14ac:dyDescent="0.3">
      <c r="A74" s="1"/>
      <c r="B74" s="15"/>
      <c r="C74" s="3"/>
      <c r="D74" s="17"/>
      <c r="E74" s="2"/>
    </row>
    <row r="75" spans="1:5" s="7" customFormat="1" x14ac:dyDescent="0.3">
      <c r="A75" s="1"/>
      <c r="B75" s="15"/>
      <c r="C75" s="3"/>
      <c r="D75" s="17"/>
      <c r="E75" s="2"/>
    </row>
    <row r="76" spans="1:5" s="7" customFormat="1" x14ac:dyDescent="0.3">
      <c r="A76" s="1"/>
      <c r="B76" s="15"/>
      <c r="C76" s="3"/>
      <c r="D76" s="17"/>
      <c r="E76" s="2"/>
    </row>
    <row r="77" spans="1:5" s="7" customFormat="1" x14ac:dyDescent="0.3">
      <c r="A77" s="1"/>
      <c r="B77" s="15"/>
      <c r="C77" s="3"/>
      <c r="D77" s="17"/>
      <c r="E77" s="2"/>
    </row>
    <row r="78" spans="1:5" s="7" customFormat="1" x14ac:dyDescent="0.3">
      <c r="A78" s="1"/>
      <c r="B78" s="15"/>
      <c r="C78" s="3"/>
      <c r="D78" s="17"/>
      <c r="E78" s="2"/>
    </row>
    <row r="79" spans="1:5" s="7" customFormat="1" x14ac:dyDescent="0.3">
      <c r="A79" s="1"/>
      <c r="B79" s="15"/>
      <c r="C79" s="3"/>
      <c r="D79" s="17"/>
      <c r="E79" s="2"/>
    </row>
    <row r="80" spans="1:5" s="7" customFormat="1" x14ac:dyDescent="0.3">
      <c r="A80" s="1"/>
      <c r="B80" s="15"/>
      <c r="C80" s="3"/>
      <c r="D80" s="17"/>
      <c r="E80" s="2"/>
    </row>
    <row r="81" spans="1:5" s="7" customFormat="1" x14ac:dyDescent="0.3">
      <c r="A81" s="1"/>
      <c r="B81" s="15"/>
      <c r="C81" s="3"/>
      <c r="D81" s="17"/>
      <c r="E81" s="2"/>
    </row>
    <row r="86" spans="1:5" x14ac:dyDescent="0.3">
      <c r="C86" s="17"/>
    </row>
    <row r="87" spans="1:5" x14ac:dyDescent="0.3">
      <c r="C87" s="17"/>
    </row>
    <row r="88" spans="1:5" x14ac:dyDescent="0.3">
      <c r="C88" s="17"/>
    </row>
    <row r="89" spans="1:5" x14ac:dyDescent="0.3">
      <c r="C89" s="17"/>
    </row>
    <row r="90" spans="1:5" x14ac:dyDescent="0.3">
      <c r="C90" s="17"/>
    </row>
    <row r="91" spans="1:5" x14ac:dyDescent="0.3">
      <c r="C91" s="17"/>
    </row>
    <row r="92" spans="1:5" x14ac:dyDescent="0.3">
      <c r="C92" s="17"/>
    </row>
    <row r="93" spans="1:5" x14ac:dyDescent="0.3">
      <c r="C93" s="17"/>
    </row>
    <row r="94" spans="1:5" x14ac:dyDescent="0.3">
      <c r="C94" s="17"/>
    </row>
    <row r="95" spans="1:5" x14ac:dyDescent="0.3">
      <c r="C95" s="17"/>
    </row>
    <row r="96" spans="1:5" x14ac:dyDescent="0.3">
      <c r="C96" s="17"/>
    </row>
    <row r="97" spans="3:3" x14ac:dyDescent="0.3">
      <c r="C97" s="17"/>
    </row>
    <row r="98" spans="3:3" x14ac:dyDescent="0.3">
      <c r="C98" s="17"/>
    </row>
    <row r="99" spans="3:3" x14ac:dyDescent="0.3">
      <c r="C99" s="17"/>
    </row>
  </sheetData>
  <mergeCells count="1">
    <mergeCell ref="A1:D1"/>
  </mergeCells>
  <conditionalFormatting sqref="B65">
    <cfRule type="containsText" dxfId="31" priority="45" operator="containsText" text="GB">
      <formula>NOT(ISERROR(SEARCH("GB",B65)))</formula>
    </cfRule>
    <cfRule type="containsText" dxfId="30" priority="46" operator="containsText" text="BS">
      <formula>NOT(ISERROR(SEARCH("BS",B65)))</formula>
    </cfRule>
  </conditionalFormatting>
  <conditionalFormatting sqref="C50">
    <cfRule type="containsText" dxfId="29" priority="32" operator="containsText" text="GB">
      <formula>NOT(ISERROR(SEARCH("GB",C50)))</formula>
    </cfRule>
    <cfRule type="containsText" dxfId="28" priority="33" operator="containsText" text="BS">
      <formula>NOT(ISERROR(SEARCH("BS",C50)))</formula>
    </cfRule>
  </conditionalFormatting>
  <conditionalFormatting sqref="C50">
    <cfRule type="containsText" dxfId="27" priority="31" operator="containsText" text="F1">
      <formula>NOT(ISERROR(SEARCH("F1",C50)))</formula>
    </cfRule>
  </conditionalFormatting>
  <conditionalFormatting sqref="C51">
    <cfRule type="containsText" dxfId="26" priority="29" operator="containsText" text="GB">
      <formula>NOT(ISERROR(SEARCH("GB",C51)))</formula>
    </cfRule>
    <cfRule type="containsText" dxfId="25" priority="30" operator="containsText" text="BS">
      <formula>NOT(ISERROR(SEARCH("BS",C51)))</formula>
    </cfRule>
  </conditionalFormatting>
  <conditionalFormatting sqref="C51">
    <cfRule type="containsText" dxfId="24" priority="28" operator="containsText" text="F1">
      <formula>NOT(ISERROR(SEARCH("F1",C51)))</formula>
    </cfRule>
  </conditionalFormatting>
  <conditionalFormatting sqref="C53">
    <cfRule type="containsText" dxfId="23" priority="26" operator="containsText" text="GB">
      <formula>NOT(ISERROR(SEARCH("GB",C53)))</formula>
    </cfRule>
    <cfRule type="containsText" dxfId="22" priority="27" operator="containsText" text="BS">
      <formula>NOT(ISERROR(SEARCH("BS",C53)))</formula>
    </cfRule>
  </conditionalFormatting>
  <conditionalFormatting sqref="C53">
    <cfRule type="containsText" dxfId="21" priority="25" operator="containsText" text="F1">
      <formula>NOT(ISERROR(SEARCH("F1",C53)))</formula>
    </cfRule>
  </conditionalFormatting>
  <conditionalFormatting sqref="C54">
    <cfRule type="containsText" dxfId="20" priority="23" operator="containsText" text="GB">
      <formula>NOT(ISERROR(SEARCH("GB",C54)))</formula>
    </cfRule>
    <cfRule type="containsText" dxfId="19" priority="24" operator="containsText" text="BS">
      <formula>NOT(ISERROR(SEARCH("BS",C54)))</formula>
    </cfRule>
  </conditionalFormatting>
  <conditionalFormatting sqref="C54">
    <cfRule type="containsText" dxfId="18" priority="22" operator="containsText" text="F1">
      <formula>NOT(ISERROR(SEARCH("F1",C54)))</formula>
    </cfRule>
  </conditionalFormatting>
  <conditionalFormatting sqref="C55">
    <cfRule type="containsText" dxfId="17" priority="20" operator="containsText" text="GB">
      <formula>NOT(ISERROR(SEARCH("GB",C55)))</formula>
    </cfRule>
    <cfRule type="containsText" dxfId="16" priority="21" operator="containsText" text="BS">
      <formula>NOT(ISERROR(SEARCH("BS",C55)))</formula>
    </cfRule>
  </conditionalFormatting>
  <conditionalFormatting sqref="C55">
    <cfRule type="containsText" dxfId="15" priority="19" operator="containsText" text="F1">
      <formula>NOT(ISERROR(SEARCH("F1",C55)))</formula>
    </cfRule>
  </conditionalFormatting>
  <conditionalFormatting sqref="C56">
    <cfRule type="containsText" dxfId="14" priority="17" operator="containsText" text="GB">
      <formula>NOT(ISERROR(SEARCH("GB",C56)))</formula>
    </cfRule>
    <cfRule type="containsText" dxfId="13" priority="18" operator="containsText" text="BS">
      <formula>NOT(ISERROR(SEARCH("BS",C56)))</formula>
    </cfRule>
  </conditionalFormatting>
  <conditionalFormatting sqref="C56">
    <cfRule type="containsText" dxfId="12" priority="16" operator="containsText" text="F1">
      <formula>NOT(ISERROR(SEARCH("F1",C56)))</formula>
    </cfRule>
  </conditionalFormatting>
  <conditionalFormatting sqref="C57">
    <cfRule type="containsText" dxfId="11" priority="14" operator="containsText" text="GB">
      <formula>NOT(ISERROR(SEARCH("GB",C57)))</formula>
    </cfRule>
    <cfRule type="containsText" dxfId="10" priority="15" operator="containsText" text="BS">
      <formula>NOT(ISERROR(SEARCH("BS",C57)))</formula>
    </cfRule>
  </conditionalFormatting>
  <conditionalFormatting sqref="C57">
    <cfRule type="containsText" dxfId="9" priority="13" operator="containsText" text="F1">
      <formula>NOT(ISERROR(SEARCH("F1",C57)))</formula>
    </cfRule>
  </conditionalFormatting>
  <conditionalFormatting sqref="C58">
    <cfRule type="containsText" dxfId="8" priority="11" operator="containsText" text="GB">
      <formula>NOT(ISERROR(SEARCH("GB",C58)))</formula>
    </cfRule>
    <cfRule type="containsText" dxfId="7" priority="12" operator="containsText" text="BS">
      <formula>NOT(ISERROR(SEARCH("BS",C58)))</formula>
    </cfRule>
  </conditionalFormatting>
  <conditionalFormatting sqref="C58">
    <cfRule type="containsText" dxfId="6" priority="10" operator="containsText" text="F1">
      <formula>NOT(ISERROR(SEARCH("F1",C58)))</formula>
    </cfRule>
  </conditionalFormatting>
  <conditionalFormatting sqref="C59">
    <cfRule type="containsText" dxfId="5" priority="8" operator="containsText" text="GB">
      <formula>NOT(ISERROR(SEARCH("GB",C59)))</formula>
    </cfRule>
    <cfRule type="containsText" dxfId="4" priority="9" operator="containsText" text="BS">
      <formula>NOT(ISERROR(SEARCH("BS",C59)))</formula>
    </cfRule>
  </conditionalFormatting>
  <conditionalFormatting sqref="C59">
    <cfRule type="containsText" dxfId="3" priority="7" operator="containsText" text="F1">
      <formula>NOT(ISERROR(SEARCH("F1",C59)))</formula>
    </cfRule>
  </conditionalFormatting>
  <conditionalFormatting sqref="C62:C63">
    <cfRule type="containsText" dxfId="2" priority="5" operator="containsText" text="GB">
      <formula>NOT(ISERROR(SEARCH("GB",C62)))</formula>
    </cfRule>
    <cfRule type="containsText" dxfId="1" priority="6" operator="containsText" text="BS">
      <formula>NOT(ISERROR(SEARCH("BS",C62)))</formula>
    </cfRule>
  </conditionalFormatting>
  <conditionalFormatting sqref="C62:C63">
    <cfRule type="containsText" dxfId="0" priority="4" operator="containsText" text="F1">
      <formula>NOT(ISERROR(SEARCH("F1",C62)))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horizontalDpi="1200" verticalDpi="1200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Dienstagsplan</vt:lpstr>
      <vt:lpstr>Donnerstagsplan</vt:lpstr>
      <vt:lpstr>Dienstagsplan!Druckbereich</vt:lpstr>
      <vt:lpstr>Donnerstagsplan!Druckbereich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Winter</dc:creator>
  <cp:lastModifiedBy>Grimminger, Markus</cp:lastModifiedBy>
  <cp:lastPrinted>2023-01-03T09:30:57Z</cp:lastPrinted>
  <dcterms:created xsi:type="dcterms:W3CDTF">2008-10-08T21:02:48Z</dcterms:created>
  <dcterms:modified xsi:type="dcterms:W3CDTF">2023-01-03T09:31:34Z</dcterms:modified>
</cp:coreProperties>
</file>